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ech_ENVS-Luft-Emi\2020_UNECE_NECD\IIR til opdatering\Opdateret\"/>
    </mc:Choice>
  </mc:AlternateContent>
  <bookViews>
    <workbookView xWindow="0" yWindow="0" windowWidth="20496" windowHeight="6720" tabRatio="859" activeTab="3"/>
  </bookViews>
  <sheets>
    <sheet name="Fleet and total mileage, roadOK" sheetId="1" r:id="rId1"/>
    <sheet name="No. &amp; kWh's non road diesel " sheetId="7" r:id="rId2"/>
    <sheet name="No. and GWh's non road gasoline" sheetId="3" r:id="rId3"/>
    <sheet name="Fuel activity data other mobile" sheetId="4" r:id="rId4"/>
    <sheet name="Fuel and emissions, road" sheetId="5" r:id="rId5"/>
    <sheet name="Fuel and emissions, other mob." sheetId="6" r:id="rId6"/>
  </sheets>
  <externalReferences>
    <externalReference r:id="rId7"/>
  </externalReferences>
  <definedNames>
    <definedName name="_xlnm._FilterDatabase" localSheetId="5" hidden="1">'Fuel and emissions, other mob.'!$A$1:$AJ$240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6" l="1"/>
  <c r="C104" i="6"/>
  <c r="D104" i="6"/>
  <c r="E104" i="6"/>
  <c r="F104" i="6"/>
  <c r="G104" i="6"/>
  <c r="H104" i="6"/>
  <c r="I104" i="6"/>
  <c r="J104" i="6"/>
  <c r="K104" i="6"/>
  <c r="L104" i="6"/>
  <c r="B105" i="6"/>
  <c r="C105" i="6"/>
  <c r="D105" i="6"/>
  <c r="E105" i="6"/>
  <c r="F105" i="6"/>
  <c r="G105" i="6"/>
  <c r="H105" i="6"/>
  <c r="I105" i="6"/>
  <c r="J105" i="6"/>
  <c r="K105" i="6"/>
  <c r="L105" i="6"/>
  <c r="B106" i="6"/>
  <c r="C106" i="6"/>
  <c r="D106" i="6"/>
  <c r="E106" i="6"/>
  <c r="F106" i="6"/>
  <c r="G106" i="6"/>
  <c r="H106" i="6"/>
  <c r="I106" i="6"/>
  <c r="J106" i="6"/>
  <c r="K106" i="6"/>
  <c r="L106" i="6"/>
  <c r="B107" i="6"/>
  <c r="C107" i="6"/>
  <c r="D107" i="6"/>
  <c r="E107" i="6"/>
  <c r="F107" i="6"/>
  <c r="G107" i="6"/>
  <c r="H107" i="6"/>
  <c r="I107" i="6"/>
  <c r="J107" i="6"/>
  <c r="K107" i="6"/>
  <c r="L107" i="6"/>
  <c r="B108" i="6"/>
  <c r="C108" i="6"/>
  <c r="D108" i="6"/>
  <c r="E108" i="6"/>
  <c r="F108" i="6"/>
  <c r="G108" i="6"/>
  <c r="H108" i="6"/>
  <c r="I108" i="6"/>
  <c r="J108" i="6"/>
  <c r="K108" i="6"/>
  <c r="L108" i="6"/>
  <c r="B109" i="6"/>
  <c r="C109" i="6"/>
  <c r="D109" i="6"/>
  <c r="E109" i="6"/>
  <c r="F109" i="6"/>
  <c r="G109" i="6"/>
  <c r="H109" i="6"/>
  <c r="I109" i="6"/>
  <c r="J109" i="6"/>
  <c r="K109" i="6"/>
  <c r="L109" i="6"/>
  <c r="B110" i="6"/>
  <c r="C110" i="6"/>
  <c r="D110" i="6"/>
  <c r="E110" i="6"/>
  <c r="F110" i="6"/>
  <c r="G110" i="6"/>
  <c r="H110" i="6"/>
  <c r="I110" i="6"/>
  <c r="J110" i="6"/>
  <c r="K110" i="6"/>
  <c r="L110" i="6"/>
  <c r="B111" i="6"/>
  <c r="C111" i="6"/>
  <c r="D111" i="6"/>
  <c r="E111" i="6"/>
  <c r="F111" i="6"/>
  <c r="G111" i="6"/>
  <c r="H111" i="6"/>
  <c r="I111" i="6"/>
  <c r="J111" i="6"/>
  <c r="K111" i="6"/>
  <c r="L111" i="6"/>
  <c r="B112" i="6"/>
  <c r="C112" i="6"/>
  <c r="D112" i="6"/>
  <c r="E112" i="6"/>
  <c r="F112" i="6"/>
  <c r="G112" i="6"/>
  <c r="H112" i="6"/>
  <c r="I112" i="6"/>
  <c r="J112" i="6"/>
  <c r="K112" i="6"/>
  <c r="L112" i="6"/>
  <c r="B113" i="6"/>
  <c r="C113" i="6"/>
  <c r="D113" i="6"/>
  <c r="E113" i="6"/>
  <c r="F113" i="6"/>
  <c r="G113" i="6"/>
  <c r="H113" i="6"/>
  <c r="I113" i="6"/>
  <c r="J113" i="6"/>
  <c r="K113" i="6"/>
  <c r="L113" i="6"/>
  <c r="B114" i="6"/>
  <c r="C114" i="6"/>
  <c r="D114" i="6"/>
  <c r="E114" i="6"/>
  <c r="F114" i="6"/>
  <c r="G114" i="6"/>
  <c r="H114" i="6"/>
  <c r="I114" i="6"/>
  <c r="J114" i="6"/>
  <c r="K114" i="6"/>
  <c r="L114" i="6"/>
  <c r="B115" i="6"/>
  <c r="C115" i="6"/>
  <c r="D115" i="6"/>
  <c r="E115" i="6"/>
  <c r="F115" i="6"/>
  <c r="G115" i="6"/>
  <c r="H115" i="6"/>
  <c r="I115" i="6"/>
  <c r="J115" i="6"/>
  <c r="K115" i="6"/>
  <c r="L115" i="6"/>
  <c r="B78" i="6"/>
  <c r="C78" i="6"/>
  <c r="D78" i="6"/>
  <c r="E78" i="6"/>
  <c r="F78" i="6"/>
  <c r="G78" i="6"/>
  <c r="H78" i="6"/>
  <c r="I78" i="6"/>
  <c r="J78" i="6"/>
  <c r="K78" i="6"/>
  <c r="L78" i="6"/>
  <c r="B79" i="6"/>
  <c r="C79" i="6"/>
  <c r="D79" i="6"/>
  <c r="E79" i="6"/>
  <c r="F79" i="6"/>
  <c r="G79" i="6"/>
  <c r="H79" i="6"/>
  <c r="I79" i="6"/>
  <c r="J79" i="6"/>
  <c r="K79" i="6"/>
  <c r="L79" i="6"/>
  <c r="B80" i="6"/>
  <c r="C80" i="6"/>
  <c r="D80" i="6"/>
  <c r="E80" i="6"/>
  <c r="F80" i="6"/>
  <c r="G80" i="6"/>
  <c r="H80" i="6"/>
  <c r="I80" i="6"/>
  <c r="J80" i="6"/>
  <c r="K80" i="6"/>
  <c r="L80" i="6"/>
  <c r="B81" i="6"/>
  <c r="C81" i="6"/>
  <c r="D81" i="6"/>
  <c r="E81" i="6"/>
  <c r="F81" i="6"/>
  <c r="G81" i="6"/>
  <c r="H81" i="6"/>
  <c r="I81" i="6"/>
  <c r="J81" i="6"/>
  <c r="K81" i="6"/>
  <c r="L81" i="6"/>
  <c r="B82" i="6"/>
  <c r="C82" i="6"/>
  <c r="D82" i="6"/>
  <c r="E82" i="6"/>
  <c r="F82" i="6"/>
  <c r="G82" i="6"/>
  <c r="H82" i="6"/>
  <c r="I82" i="6"/>
  <c r="J82" i="6"/>
  <c r="K82" i="6"/>
  <c r="L82" i="6"/>
  <c r="B83" i="6"/>
  <c r="C83" i="6"/>
  <c r="D83" i="6"/>
  <c r="E83" i="6"/>
  <c r="F83" i="6"/>
  <c r="G83" i="6"/>
  <c r="H83" i="6"/>
  <c r="I83" i="6"/>
  <c r="J83" i="6"/>
  <c r="K83" i="6"/>
  <c r="L83" i="6"/>
  <c r="B84" i="6"/>
  <c r="C84" i="6"/>
  <c r="D84" i="6"/>
  <c r="E84" i="6"/>
  <c r="F84" i="6"/>
  <c r="G84" i="6"/>
  <c r="H84" i="6"/>
  <c r="I84" i="6"/>
  <c r="J84" i="6"/>
  <c r="K84" i="6"/>
  <c r="L84" i="6"/>
  <c r="B85" i="6"/>
  <c r="C85" i="6"/>
  <c r="D85" i="6"/>
  <c r="E85" i="6"/>
  <c r="F85" i="6"/>
  <c r="G85" i="6"/>
  <c r="H85" i="6"/>
  <c r="I85" i="6"/>
  <c r="J85" i="6"/>
  <c r="K85" i="6"/>
  <c r="L85" i="6"/>
  <c r="B86" i="6"/>
  <c r="C86" i="6"/>
  <c r="D86" i="6"/>
  <c r="E86" i="6"/>
  <c r="F86" i="6"/>
  <c r="G86" i="6"/>
  <c r="H86" i="6"/>
  <c r="I86" i="6"/>
  <c r="J86" i="6"/>
  <c r="K86" i="6"/>
  <c r="L86" i="6"/>
  <c r="B87" i="6"/>
  <c r="C87" i="6"/>
  <c r="D87" i="6"/>
  <c r="E87" i="6"/>
  <c r="F87" i="6"/>
  <c r="G87" i="6"/>
  <c r="H87" i="6"/>
  <c r="I87" i="6"/>
  <c r="J87" i="6"/>
  <c r="K87" i="6"/>
  <c r="L87" i="6"/>
  <c r="B88" i="6"/>
  <c r="C88" i="6"/>
  <c r="D88" i="6"/>
  <c r="E88" i="6"/>
  <c r="F88" i="6"/>
  <c r="G88" i="6"/>
  <c r="H88" i="6"/>
  <c r="I88" i="6"/>
  <c r="J88" i="6"/>
  <c r="K88" i="6"/>
  <c r="L88" i="6"/>
  <c r="B89" i="6"/>
  <c r="C89" i="6"/>
  <c r="D89" i="6"/>
  <c r="E89" i="6"/>
  <c r="F89" i="6"/>
  <c r="G89" i="6"/>
  <c r="H89" i="6"/>
  <c r="I89" i="6"/>
  <c r="J89" i="6"/>
  <c r="K89" i="6"/>
  <c r="L89" i="6"/>
  <c r="B90" i="6"/>
  <c r="C90" i="6"/>
  <c r="D90" i="6"/>
  <c r="E90" i="6"/>
  <c r="F90" i="6"/>
  <c r="G90" i="6"/>
  <c r="H90" i="6"/>
  <c r="I90" i="6"/>
  <c r="J90" i="6"/>
  <c r="K90" i="6"/>
  <c r="L90" i="6"/>
  <c r="B91" i="6"/>
  <c r="C91" i="6"/>
  <c r="D91" i="6"/>
  <c r="E91" i="6"/>
  <c r="F91" i="6"/>
  <c r="G91" i="6"/>
  <c r="H91" i="6"/>
  <c r="I91" i="6"/>
  <c r="J91" i="6"/>
  <c r="K91" i="6"/>
  <c r="L91" i="6"/>
  <c r="B92" i="6"/>
  <c r="C92" i="6"/>
  <c r="D92" i="6"/>
  <c r="E92" i="6"/>
  <c r="F92" i="6"/>
  <c r="G92" i="6"/>
  <c r="H92" i="6"/>
  <c r="I92" i="6"/>
  <c r="J92" i="6"/>
  <c r="K92" i="6"/>
  <c r="L92" i="6"/>
  <c r="B93" i="6"/>
  <c r="C93" i="6"/>
  <c r="D93" i="6"/>
  <c r="E93" i="6"/>
  <c r="F93" i="6"/>
  <c r="G93" i="6"/>
  <c r="H93" i="6"/>
  <c r="I93" i="6"/>
  <c r="J93" i="6"/>
  <c r="K93" i="6"/>
  <c r="L93" i="6"/>
  <c r="B94" i="6"/>
  <c r="C94" i="6"/>
  <c r="D94" i="6"/>
  <c r="E94" i="6"/>
  <c r="F94" i="6"/>
  <c r="G94" i="6"/>
  <c r="H94" i="6"/>
  <c r="I94" i="6"/>
  <c r="J94" i="6"/>
  <c r="K94" i="6"/>
  <c r="L94" i="6"/>
  <c r="B95" i="6"/>
  <c r="C95" i="6"/>
  <c r="D95" i="6"/>
  <c r="E95" i="6"/>
  <c r="F95" i="6"/>
  <c r="G95" i="6"/>
  <c r="H95" i="6"/>
  <c r="I95" i="6"/>
  <c r="J95" i="6"/>
  <c r="K95" i="6"/>
  <c r="L95" i="6"/>
  <c r="B96" i="6"/>
  <c r="C96" i="6"/>
  <c r="D96" i="6"/>
  <c r="E96" i="6"/>
  <c r="F96" i="6"/>
  <c r="G96" i="6"/>
  <c r="H96" i="6"/>
  <c r="I96" i="6"/>
  <c r="J96" i="6"/>
  <c r="K96" i="6"/>
  <c r="L96" i="6"/>
  <c r="B97" i="6"/>
  <c r="C97" i="6"/>
  <c r="D97" i="6"/>
  <c r="E97" i="6"/>
  <c r="F97" i="6"/>
  <c r="G97" i="6"/>
  <c r="H97" i="6"/>
  <c r="I97" i="6"/>
  <c r="J97" i="6"/>
  <c r="K97" i="6"/>
  <c r="L97" i="6"/>
  <c r="B98" i="6"/>
  <c r="C98" i="6"/>
  <c r="D98" i="6"/>
  <c r="E98" i="6"/>
  <c r="F98" i="6"/>
  <c r="G98" i="6"/>
  <c r="H98" i="6"/>
  <c r="I98" i="6"/>
  <c r="J98" i="6"/>
  <c r="K98" i="6"/>
  <c r="L98" i="6"/>
  <c r="B99" i="6"/>
  <c r="C99" i="6"/>
  <c r="D99" i="6"/>
  <c r="E99" i="6"/>
  <c r="F99" i="6"/>
  <c r="G99" i="6"/>
  <c r="H99" i="6"/>
  <c r="I99" i="6"/>
  <c r="J99" i="6"/>
  <c r="K99" i="6"/>
  <c r="L99" i="6"/>
  <c r="B100" i="6"/>
  <c r="C100" i="6"/>
  <c r="D100" i="6"/>
  <c r="E100" i="6"/>
  <c r="F100" i="6"/>
  <c r="G100" i="6"/>
  <c r="H100" i="6"/>
  <c r="I100" i="6"/>
  <c r="J100" i="6"/>
  <c r="K100" i="6"/>
  <c r="L100" i="6"/>
  <c r="B101" i="6"/>
  <c r="C101" i="6"/>
  <c r="D101" i="6"/>
  <c r="E101" i="6"/>
  <c r="F101" i="6"/>
  <c r="G101" i="6"/>
  <c r="H101" i="6"/>
  <c r="I101" i="6"/>
  <c r="J101" i="6"/>
  <c r="K101" i="6"/>
  <c r="L101" i="6"/>
  <c r="B102" i="6"/>
  <c r="C102" i="6"/>
  <c r="D102" i="6"/>
  <c r="E102" i="6"/>
  <c r="F102" i="6"/>
  <c r="G102" i="6"/>
  <c r="H102" i="6"/>
  <c r="I102" i="6"/>
  <c r="J102" i="6"/>
  <c r="K102" i="6"/>
  <c r="L102" i="6"/>
  <c r="B103" i="6"/>
  <c r="C103" i="6"/>
  <c r="D103" i="6"/>
  <c r="E103" i="6"/>
  <c r="F103" i="6"/>
  <c r="G103" i="6"/>
  <c r="H103" i="6"/>
  <c r="I103" i="6"/>
  <c r="J103" i="6"/>
  <c r="K103" i="6"/>
  <c r="L103" i="6"/>
  <c r="B63" i="6"/>
  <c r="C63" i="6"/>
  <c r="D63" i="6"/>
  <c r="E63" i="6"/>
  <c r="F63" i="6"/>
  <c r="G63" i="6"/>
  <c r="H63" i="6"/>
  <c r="I63" i="6"/>
  <c r="J63" i="6"/>
  <c r="K63" i="6"/>
  <c r="L63" i="6"/>
  <c r="B64" i="6"/>
  <c r="C64" i="6"/>
  <c r="D64" i="6"/>
  <c r="E64" i="6"/>
  <c r="F64" i="6"/>
  <c r="G64" i="6"/>
  <c r="H64" i="6"/>
  <c r="I64" i="6"/>
  <c r="J64" i="6"/>
  <c r="K64" i="6"/>
  <c r="L64" i="6"/>
  <c r="B65" i="6"/>
  <c r="C65" i="6"/>
  <c r="D65" i="6"/>
  <c r="E65" i="6"/>
  <c r="F65" i="6"/>
  <c r="G65" i="6"/>
  <c r="H65" i="6"/>
  <c r="I65" i="6"/>
  <c r="J65" i="6"/>
  <c r="K65" i="6"/>
  <c r="L65" i="6"/>
  <c r="B66" i="6"/>
  <c r="C66" i="6"/>
  <c r="D66" i="6"/>
  <c r="E66" i="6"/>
  <c r="F66" i="6"/>
  <c r="G66" i="6"/>
  <c r="H66" i="6"/>
  <c r="I66" i="6"/>
  <c r="J66" i="6"/>
  <c r="K66" i="6"/>
  <c r="L66" i="6"/>
  <c r="B67" i="6"/>
  <c r="C67" i="6"/>
  <c r="D67" i="6"/>
  <c r="E67" i="6"/>
  <c r="F67" i="6"/>
  <c r="G67" i="6"/>
  <c r="H67" i="6"/>
  <c r="I67" i="6"/>
  <c r="J67" i="6"/>
  <c r="K67" i="6"/>
  <c r="L67" i="6"/>
  <c r="B68" i="6"/>
  <c r="C68" i="6"/>
  <c r="D68" i="6"/>
  <c r="E68" i="6"/>
  <c r="F68" i="6"/>
  <c r="G68" i="6"/>
  <c r="H68" i="6"/>
  <c r="I68" i="6"/>
  <c r="J68" i="6"/>
  <c r="K68" i="6"/>
  <c r="L68" i="6"/>
  <c r="B69" i="6"/>
  <c r="C69" i="6"/>
  <c r="D69" i="6"/>
  <c r="E69" i="6"/>
  <c r="F69" i="6"/>
  <c r="G69" i="6"/>
  <c r="H69" i="6"/>
  <c r="I69" i="6"/>
  <c r="J69" i="6"/>
  <c r="K69" i="6"/>
  <c r="L69" i="6"/>
  <c r="B70" i="6"/>
  <c r="C70" i="6"/>
  <c r="D70" i="6"/>
  <c r="E70" i="6"/>
  <c r="F70" i="6"/>
  <c r="G70" i="6"/>
  <c r="H70" i="6"/>
  <c r="I70" i="6"/>
  <c r="J70" i="6"/>
  <c r="K70" i="6"/>
  <c r="L70" i="6"/>
  <c r="B71" i="6"/>
  <c r="C71" i="6"/>
  <c r="D71" i="6"/>
  <c r="E71" i="6"/>
  <c r="F71" i="6"/>
  <c r="G71" i="6"/>
  <c r="H71" i="6"/>
  <c r="I71" i="6"/>
  <c r="J71" i="6"/>
  <c r="K71" i="6"/>
  <c r="L71" i="6"/>
  <c r="B72" i="6"/>
  <c r="C72" i="6"/>
  <c r="D72" i="6"/>
  <c r="E72" i="6"/>
  <c r="F72" i="6"/>
  <c r="G72" i="6"/>
  <c r="H72" i="6"/>
  <c r="I72" i="6"/>
  <c r="J72" i="6"/>
  <c r="K72" i="6"/>
  <c r="L72" i="6"/>
  <c r="B73" i="6"/>
  <c r="C73" i="6"/>
  <c r="D73" i="6"/>
  <c r="E73" i="6"/>
  <c r="F73" i="6"/>
  <c r="G73" i="6"/>
  <c r="H73" i="6"/>
  <c r="I73" i="6"/>
  <c r="J73" i="6"/>
  <c r="K73" i="6"/>
  <c r="L73" i="6"/>
  <c r="B74" i="6"/>
  <c r="C74" i="6"/>
  <c r="D74" i="6"/>
  <c r="E74" i="6"/>
  <c r="F74" i="6"/>
  <c r="G74" i="6"/>
  <c r="H74" i="6"/>
  <c r="I74" i="6"/>
  <c r="J74" i="6"/>
  <c r="K74" i="6"/>
  <c r="L74" i="6"/>
  <c r="B75" i="6"/>
  <c r="C75" i="6"/>
  <c r="D75" i="6"/>
  <c r="E75" i="6"/>
  <c r="F75" i="6"/>
  <c r="G75" i="6"/>
  <c r="H75" i="6"/>
  <c r="I75" i="6"/>
  <c r="J75" i="6"/>
  <c r="K75" i="6"/>
  <c r="L75" i="6"/>
  <c r="B76" i="6"/>
  <c r="C76" i="6"/>
  <c r="D76" i="6"/>
  <c r="E76" i="6"/>
  <c r="F76" i="6"/>
  <c r="G76" i="6"/>
  <c r="H76" i="6"/>
  <c r="I76" i="6"/>
  <c r="J76" i="6"/>
  <c r="K76" i="6"/>
  <c r="L76" i="6"/>
  <c r="B77" i="6"/>
  <c r="C77" i="6"/>
  <c r="D77" i="6"/>
  <c r="E77" i="6"/>
  <c r="F77" i="6"/>
  <c r="G77" i="6"/>
  <c r="H77" i="6"/>
  <c r="I77" i="6"/>
  <c r="J77" i="6"/>
  <c r="K77" i="6"/>
  <c r="L77" i="6"/>
  <c r="B40" i="6"/>
  <c r="C40" i="6"/>
  <c r="D40" i="6"/>
  <c r="E40" i="6"/>
  <c r="F40" i="6"/>
  <c r="G40" i="6"/>
  <c r="H40" i="6"/>
  <c r="I40" i="6"/>
  <c r="J40" i="6"/>
  <c r="K40" i="6"/>
  <c r="L40" i="6"/>
  <c r="B41" i="6"/>
  <c r="C41" i="6"/>
  <c r="D41" i="6"/>
  <c r="E41" i="6"/>
  <c r="F41" i="6"/>
  <c r="G41" i="6"/>
  <c r="H41" i="6"/>
  <c r="I41" i="6"/>
  <c r="J41" i="6"/>
  <c r="K41" i="6"/>
  <c r="L41" i="6"/>
  <c r="B42" i="6"/>
  <c r="C42" i="6"/>
  <c r="D42" i="6"/>
  <c r="E42" i="6"/>
  <c r="F42" i="6"/>
  <c r="G42" i="6"/>
  <c r="H42" i="6"/>
  <c r="I42" i="6"/>
  <c r="J42" i="6"/>
  <c r="K42" i="6"/>
  <c r="L42" i="6"/>
  <c r="B43" i="6"/>
  <c r="C43" i="6"/>
  <c r="D43" i="6"/>
  <c r="E43" i="6"/>
  <c r="F43" i="6"/>
  <c r="G43" i="6"/>
  <c r="H43" i="6"/>
  <c r="I43" i="6"/>
  <c r="J43" i="6"/>
  <c r="K43" i="6"/>
  <c r="L43" i="6"/>
  <c r="B44" i="6"/>
  <c r="C44" i="6"/>
  <c r="D44" i="6"/>
  <c r="E44" i="6"/>
  <c r="F44" i="6"/>
  <c r="G44" i="6"/>
  <c r="H44" i="6"/>
  <c r="I44" i="6"/>
  <c r="J44" i="6"/>
  <c r="K44" i="6"/>
  <c r="L44" i="6"/>
  <c r="B45" i="6"/>
  <c r="C45" i="6"/>
  <c r="D45" i="6"/>
  <c r="E45" i="6"/>
  <c r="F45" i="6"/>
  <c r="G45" i="6"/>
  <c r="H45" i="6"/>
  <c r="I45" i="6"/>
  <c r="J45" i="6"/>
  <c r="K45" i="6"/>
  <c r="L45" i="6"/>
  <c r="B46" i="6"/>
  <c r="C46" i="6"/>
  <c r="D46" i="6"/>
  <c r="E46" i="6"/>
  <c r="F46" i="6"/>
  <c r="G46" i="6"/>
  <c r="H46" i="6"/>
  <c r="I46" i="6"/>
  <c r="J46" i="6"/>
  <c r="K46" i="6"/>
  <c r="L46" i="6"/>
  <c r="B47" i="6"/>
  <c r="C47" i="6"/>
  <c r="D47" i="6"/>
  <c r="E47" i="6"/>
  <c r="F47" i="6"/>
  <c r="G47" i="6"/>
  <c r="H47" i="6"/>
  <c r="I47" i="6"/>
  <c r="J47" i="6"/>
  <c r="K47" i="6"/>
  <c r="L47" i="6"/>
  <c r="B48" i="6"/>
  <c r="C48" i="6"/>
  <c r="D48" i="6"/>
  <c r="E48" i="6"/>
  <c r="F48" i="6"/>
  <c r="G48" i="6"/>
  <c r="H48" i="6"/>
  <c r="I48" i="6"/>
  <c r="J48" i="6"/>
  <c r="K48" i="6"/>
  <c r="L48" i="6"/>
  <c r="B49" i="6"/>
  <c r="C49" i="6"/>
  <c r="D49" i="6"/>
  <c r="E49" i="6"/>
  <c r="F49" i="6"/>
  <c r="G49" i="6"/>
  <c r="H49" i="6"/>
  <c r="I49" i="6"/>
  <c r="J49" i="6"/>
  <c r="K49" i="6"/>
  <c r="L49" i="6"/>
  <c r="B50" i="6"/>
  <c r="C50" i="6"/>
  <c r="D50" i="6"/>
  <c r="E50" i="6"/>
  <c r="F50" i="6"/>
  <c r="G50" i="6"/>
  <c r="H50" i="6"/>
  <c r="I50" i="6"/>
  <c r="J50" i="6"/>
  <c r="K50" i="6"/>
  <c r="L50" i="6"/>
  <c r="B51" i="6"/>
  <c r="C51" i="6"/>
  <c r="D51" i="6"/>
  <c r="E51" i="6"/>
  <c r="F51" i="6"/>
  <c r="G51" i="6"/>
  <c r="H51" i="6"/>
  <c r="I51" i="6"/>
  <c r="J51" i="6"/>
  <c r="K51" i="6"/>
  <c r="L51" i="6"/>
  <c r="B52" i="6"/>
  <c r="C52" i="6"/>
  <c r="D52" i="6"/>
  <c r="E52" i="6"/>
  <c r="F52" i="6"/>
  <c r="G52" i="6"/>
  <c r="H52" i="6"/>
  <c r="I52" i="6"/>
  <c r="J52" i="6"/>
  <c r="K52" i="6"/>
  <c r="L52" i="6"/>
  <c r="B53" i="6"/>
  <c r="C53" i="6"/>
  <c r="D53" i="6"/>
  <c r="E53" i="6"/>
  <c r="F53" i="6"/>
  <c r="G53" i="6"/>
  <c r="H53" i="6"/>
  <c r="I53" i="6"/>
  <c r="J53" i="6"/>
  <c r="K53" i="6"/>
  <c r="L53" i="6"/>
  <c r="B54" i="6"/>
  <c r="C54" i="6"/>
  <c r="D54" i="6"/>
  <c r="E54" i="6"/>
  <c r="F54" i="6"/>
  <c r="G54" i="6"/>
  <c r="H54" i="6"/>
  <c r="I54" i="6"/>
  <c r="J54" i="6"/>
  <c r="K54" i="6"/>
  <c r="L54" i="6"/>
  <c r="B55" i="6"/>
  <c r="C55" i="6"/>
  <c r="D55" i="6"/>
  <c r="E55" i="6"/>
  <c r="F55" i="6"/>
  <c r="G55" i="6"/>
  <c r="H55" i="6"/>
  <c r="I55" i="6"/>
  <c r="J55" i="6"/>
  <c r="K55" i="6"/>
  <c r="L55" i="6"/>
  <c r="B56" i="6"/>
  <c r="C56" i="6"/>
  <c r="D56" i="6"/>
  <c r="E56" i="6"/>
  <c r="F56" i="6"/>
  <c r="G56" i="6"/>
  <c r="H56" i="6"/>
  <c r="I56" i="6"/>
  <c r="J56" i="6"/>
  <c r="K56" i="6"/>
  <c r="L56" i="6"/>
  <c r="B57" i="6"/>
  <c r="C57" i="6"/>
  <c r="D57" i="6"/>
  <c r="E57" i="6"/>
  <c r="F57" i="6"/>
  <c r="G57" i="6"/>
  <c r="H57" i="6"/>
  <c r="I57" i="6"/>
  <c r="J57" i="6"/>
  <c r="K57" i="6"/>
  <c r="L57" i="6"/>
  <c r="B58" i="6"/>
  <c r="C58" i="6"/>
  <c r="D58" i="6"/>
  <c r="E58" i="6"/>
  <c r="F58" i="6"/>
  <c r="G58" i="6"/>
  <c r="H58" i="6"/>
  <c r="I58" i="6"/>
  <c r="J58" i="6"/>
  <c r="K58" i="6"/>
  <c r="L58" i="6"/>
  <c r="B59" i="6"/>
  <c r="C59" i="6"/>
  <c r="D59" i="6"/>
  <c r="E59" i="6"/>
  <c r="F59" i="6"/>
  <c r="G59" i="6"/>
  <c r="H59" i="6"/>
  <c r="I59" i="6"/>
  <c r="J59" i="6"/>
  <c r="K59" i="6"/>
  <c r="L59" i="6"/>
  <c r="B60" i="6"/>
  <c r="C60" i="6"/>
  <c r="D60" i="6"/>
  <c r="E60" i="6"/>
  <c r="F60" i="6"/>
  <c r="G60" i="6"/>
  <c r="H60" i="6"/>
  <c r="I60" i="6"/>
  <c r="J60" i="6"/>
  <c r="K60" i="6"/>
  <c r="L60" i="6"/>
  <c r="B61" i="6"/>
  <c r="C61" i="6"/>
  <c r="D61" i="6"/>
  <c r="E61" i="6"/>
  <c r="F61" i="6"/>
  <c r="G61" i="6"/>
  <c r="H61" i="6"/>
  <c r="I61" i="6"/>
  <c r="J61" i="6"/>
  <c r="K61" i="6"/>
  <c r="L61" i="6"/>
  <c r="B62" i="6"/>
  <c r="C62" i="6"/>
  <c r="D62" i="6"/>
  <c r="E62" i="6"/>
  <c r="F62" i="6"/>
  <c r="G62" i="6"/>
  <c r="H62" i="6"/>
  <c r="I62" i="6"/>
  <c r="J62" i="6"/>
  <c r="K62" i="6"/>
  <c r="L62" i="6"/>
  <c r="B38" i="6"/>
  <c r="C38" i="6"/>
  <c r="D38" i="6"/>
  <c r="E38" i="6"/>
  <c r="F38" i="6"/>
  <c r="G38" i="6"/>
  <c r="H38" i="6"/>
  <c r="I38" i="6"/>
  <c r="J38" i="6"/>
  <c r="K38" i="6"/>
  <c r="L38" i="6"/>
  <c r="B39" i="6"/>
  <c r="C39" i="6"/>
  <c r="D39" i="6"/>
  <c r="E39" i="6"/>
  <c r="F39" i="6"/>
  <c r="G39" i="6"/>
  <c r="H39" i="6"/>
  <c r="I39" i="6"/>
  <c r="J39" i="6"/>
  <c r="K39" i="6"/>
  <c r="L39" i="6"/>
  <c r="B2" i="6"/>
  <c r="C2" i="6"/>
  <c r="D2" i="6"/>
  <c r="E2" i="6"/>
  <c r="F2" i="6"/>
  <c r="G2" i="6"/>
  <c r="H2" i="6"/>
  <c r="I2" i="6"/>
  <c r="J2" i="6"/>
  <c r="K2" i="6"/>
  <c r="L2" i="6"/>
  <c r="B3" i="6"/>
  <c r="C3" i="6"/>
  <c r="D3" i="6"/>
  <c r="E3" i="6"/>
  <c r="F3" i="6"/>
  <c r="G3" i="6"/>
  <c r="H3" i="6"/>
  <c r="I3" i="6"/>
  <c r="J3" i="6"/>
  <c r="K3" i="6"/>
  <c r="L3" i="6"/>
  <c r="B4" i="6"/>
  <c r="C4" i="6"/>
  <c r="D4" i="6"/>
  <c r="E4" i="6"/>
  <c r="F4" i="6"/>
  <c r="G4" i="6"/>
  <c r="H4" i="6"/>
  <c r="I4" i="6"/>
  <c r="J4" i="6"/>
  <c r="K4" i="6"/>
  <c r="L4" i="6"/>
  <c r="B5" i="6"/>
  <c r="C5" i="6"/>
  <c r="D5" i="6"/>
  <c r="E5" i="6"/>
  <c r="F5" i="6"/>
  <c r="G5" i="6"/>
  <c r="H5" i="6"/>
  <c r="I5" i="6"/>
  <c r="J5" i="6"/>
  <c r="K5" i="6"/>
  <c r="L5" i="6"/>
  <c r="B6" i="6"/>
  <c r="C6" i="6"/>
  <c r="D6" i="6"/>
  <c r="E6" i="6"/>
  <c r="F6" i="6"/>
  <c r="G6" i="6"/>
  <c r="H6" i="6"/>
  <c r="I6" i="6"/>
  <c r="J6" i="6"/>
  <c r="K6" i="6"/>
  <c r="L6" i="6"/>
  <c r="B7" i="6"/>
  <c r="C7" i="6"/>
  <c r="D7" i="6"/>
  <c r="E7" i="6"/>
  <c r="F7" i="6"/>
  <c r="G7" i="6"/>
  <c r="H7" i="6"/>
  <c r="I7" i="6"/>
  <c r="J7" i="6"/>
  <c r="K7" i="6"/>
  <c r="L7" i="6"/>
  <c r="B8" i="6"/>
  <c r="C8" i="6"/>
  <c r="D8" i="6"/>
  <c r="E8" i="6"/>
  <c r="F8" i="6"/>
  <c r="G8" i="6"/>
  <c r="H8" i="6"/>
  <c r="I8" i="6"/>
  <c r="J8" i="6"/>
  <c r="K8" i="6"/>
  <c r="L8" i="6"/>
  <c r="B9" i="6"/>
  <c r="C9" i="6"/>
  <c r="D9" i="6"/>
  <c r="E9" i="6"/>
  <c r="F9" i="6"/>
  <c r="G9" i="6"/>
  <c r="H9" i="6"/>
  <c r="I9" i="6"/>
  <c r="J9" i="6"/>
  <c r="K9" i="6"/>
  <c r="L9" i="6"/>
  <c r="B10" i="6"/>
  <c r="C10" i="6"/>
  <c r="D10" i="6"/>
  <c r="E10" i="6"/>
  <c r="F10" i="6"/>
  <c r="G10" i="6"/>
  <c r="H10" i="6"/>
  <c r="I10" i="6"/>
  <c r="J10" i="6"/>
  <c r="K10" i="6"/>
  <c r="L10" i="6"/>
  <c r="B11" i="6"/>
  <c r="C11" i="6"/>
  <c r="D11" i="6"/>
  <c r="E11" i="6"/>
  <c r="F11" i="6"/>
  <c r="G11" i="6"/>
  <c r="H11" i="6"/>
  <c r="I11" i="6"/>
  <c r="J11" i="6"/>
  <c r="K11" i="6"/>
  <c r="L11" i="6"/>
  <c r="B12" i="6"/>
  <c r="C12" i="6"/>
  <c r="D12" i="6"/>
  <c r="E12" i="6"/>
  <c r="F12" i="6"/>
  <c r="G12" i="6"/>
  <c r="H12" i="6"/>
  <c r="I12" i="6"/>
  <c r="J12" i="6"/>
  <c r="K12" i="6"/>
  <c r="L12" i="6"/>
  <c r="B13" i="6"/>
  <c r="C13" i="6"/>
  <c r="D13" i="6"/>
  <c r="E13" i="6"/>
  <c r="F13" i="6"/>
  <c r="G13" i="6"/>
  <c r="H13" i="6"/>
  <c r="I13" i="6"/>
  <c r="J13" i="6"/>
  <c r="K13" i="6"/>
  <c r="L13" i="6"/>
  <c r="B14" i="6"/>
  <c r="C14" i="6"/>
  <c r="D14" i="6"/>
  <c r="E14" i="6"/>
  <c r="F14" i="6"/>
  <c r="G14" i="6"/>
  <c r="H14" i="6"/>
  <c r="I14" i="6"/>
  <c r="J14" i="6"/>
  <c r="K14" i="6"/>
  <c r="L14" i="6"/>
  <c r="B15" i="6"/>
  <c r="C15" i="6"/>
  <c r="D15" i="6"/>
  <c r="E15" i="6"/>
  <c r="F15" i="6"/>
  <c r="G15" i="6"/>
  <c r="H15" i="6"/>
  <c r="I15" i="6"/>
  <c r="J15" i="6"/>
  <c r="K15" i="6"/>
  <c r="L15" i="6"/>
  <c r="B16" i="6"/>
  <c r="C16" i="6"/>
  <c r="D16" i="6"/>
  <c r="E16" i="6"/>
  <c r="F16" i="6"/>
  <c r="G16" i="6"/>
  <c r="H16" i="6"/>
  <c r="I16" i="6"/>
  <c r="J16" i="6"/>
  <c r="K16" i="6"/>
  <c r="L16" i="6"/>
  <c r="B17" i="6"/>
  <c r="C17" i="6"/>
  <c r="D17" i="6"/>
  <c r="E17" i="6"/>
  <c r="F17" i="6"/>
  <c r="G17" i="6"/>
  <c r="H17" i="6"/>
  <c r="I17" i="6"/>
  <c r="J17" i="6"/>
  <c r="K17" i="6"/>
  <c r="L17" i="6"/>
  <c r="B18" i="6"/>
  <c r="C18" i="6"/>
  <c r="D18" i="6"/>
  <c r="E18" i="6"/>
  <c r="F18" i="6"/>
  <c r="G18" i="6"/>
  <c r="H18" i="6"/>
  <c r="I18" i="6"/>
  <c r="J18" i="6"/>
  <c r="K18" i="6"/>
  <c r="L18" i="6"/>
  <c r="B19" i="6"/>
  <c r="C19" i="6"/>
  <c r="D19" i="6"/>
  <c r="E19" i="6"/>
  <c r="F19" i="6"/>
  <c r="G19" i="6"/>
  <c r="H19" i="6"/>
  <c r="I19" i="6"/>
  <c r="J19" i="6"/>
  <c r="K19" i="6"/>
  <c r="L19" i="6"/>
  <c r="B20" i="6"/>
  <c r="C20" i="6"/>
  <c r="D20" i="6"/>
  <c r="E20" i="6"/>
  <c r="F20" i="6"/>
  <c r="G20" i="6"/>
  <c r="H20" i="6"/>
  <c r="I20" i="6"/>
  <c r="J20" i="6"/>
  <c r="K20" i="6"/>
  <c r="L20" i="6"/>
  <c r="B21" i="6"/>
  <c r="C21" i="6"/>
  <c r="D21" i="6"/>
  <c r="E21" i="6"/>
  <c r="F21" i="6"/>
  <c r="G21" i="6"/>
  <c r="H21" i="6"/>
  <c r="I21" i="6"/>
  <c r="J21" i="6"/>
  <c r="K21" i="6"/>
  <c r="L21" i="6"/>
  <c r="B22" i="6"/>
  <c r="C22" i="6"/>
  <c r="D22" i="6"/>
  <c r="E22" i="6"/>
  <c r="F22" i="6"/>
  <c r="G22" i="6"/>
  <c r="H22" i="6"/>
  <c r="I22" i="6"/>
  <c r="J22" i="6"/>
  <c r="K22" i="6"/>
  <c r="L22" i="6"/>
  <c r="B23" i="6"/>
  <c r="C23" i="6"/>
  <c r="D23" i="6"/>
  <c r="E23" i="6"/>
  <c r="F23" i="6"/>
  <c r="G23" i="6"/>
  <c r="H23" i="6"/>
  <c r="I23" i="6"/>
  <c r="J23" i="6"/>
  <c r="K23" i="6"/>
  <c r="L23" i="6"/>
  <c r="B24" i="6"/>
  <c r="C24" i="6"/>
  <c r="D24" i="6"/>
  <c r="E24" i="6"/>
  <c r="F24" i="6"/>
  <c r="G24" i="6"/>
  <c r="H24" i="6"/>
  <c r="I24" i="6"/>
  <c r="J24" i="6"/>
  <c r="K24" i="6"/>
  <c r="L24" i="6"/>
  <c r="B25" i="6"/>
  <c r="C25" i="6"/>
  <c r="D25" i="6"/>
  <c r="E25" i="6"/>
  <c r="F25" i="6"/>
  <c r="G25" i="6"/>
  <c r="H25" i="6"/>
  <c r="I25" i="6"/>
  <c r="J25" i="6"/>
  <c r="K25" i="6"/>
  <c r="L25" i="6"/>
  <c r="B26" i="6"/>
  <c r="C26" i="6"/>
  <c r="D26" i="6"/>
  <c r="E26" i="6"/>
  <c r="F26" i="6"/>
  <c r="G26" i="6"/>
  <c r="H26" i="6"/>
  <c r="I26" i="6"/>
  <c r="J26" i="6"/>
  <c r="K26" i="6"/>
  <c r="L26" i="6"/>
  <c r="B27" i="6"/>
  <c r="C27" i="6"/>
  <c r="D27" i="6"/>
  <c r="E27" i="6"/>
  <c r="F27" i="6"/>
  <c r="G27" i="6"/>
  <c r="H27" i="6"/>
  <c r="I27" i="6"/>
  <c r="J27" i="6"/>
  <c r="K27" i="6"/>
  <c r="L27" i="6"/>
  <c r="B28" i="6"/>
  <c r="C28" i="6"/>
  <c r="D28" i="6"/>
  <c r="E28" i="6"/>
  <c r="F28" i="6"/>
  <c r="G28" i="6"/>
  <c r="H28" i="6"/>
  <c r="I28" i="6"/>
  <c r="J28" i="6"/>
  <c r="K28" i="6"/>
  <c r="L28" i="6"/>
  <c r="B29" i="6"/>
  <c r="C29" i="6"/>
  <c r="D29" i="6"/>
  <c r="E29" i="6"/>
  <c r="F29" i="6"/>
  <c r="G29" i="6"/>
  <c r="H29" i="6"/>
  <c r="I29" i="6"/>
  <c r="J29" i="6"/>
  <c r="K29" i="6"/>
  <c r="L29" i="6"/>
  <c r="B30" i="6"/>
  <c r="C30" i="6"/>
  <c r="D30" i="6"/>
  <c r="E30" i="6"/>
  <c r="F30" i="6"/>
  <c r="G30" i="6"/>
  <c r="H30" i="6"/>
  <c r="I30" i="6"/>
  <c r="J30" i="6"/>
  <c r="K30" i="6"/>
  <c r="L30" i="6"/>
  <c r="B31" i="6"/>
  <c r="C31" i="6"/>
  <c r="D31" i="6"/>
  <c r="E31" i="6"/>
  <c r="F31" i="6"/>
  <c r="G31" i="6"/>
  <c r="H31" i="6"/>
  <c r="I31" i="6"/>
  <c r="J31" i="6"/>
  <c r="K31" i="6"/>
  <c r="L31" i="6"/>
  <c r="B32" i="6"/>
  <c r="C32" i="6"/>
  <c r="D32" i="6"/>
  <c r="E32" i="6"/>
  <c r="F32" i="6"/>
  <c r="G32" i="6"/>
  <c r="H32" i="6"/>
  <c r="I32" i="6"/>
  <c r="J32" i="6"/>
  <c r="K32" i="6"/>
  <c r="L32" i="6"/>
  <c r="B33" i="6"/>
  <c r="C33" i="6"/>
  <c r="D33" i="6"/>
  <c r="E33" i="6"/>
  <c r="F33" i="6"/>
  <c r="G33" i="6"/>
  <c r="H33" i="6"/>
  <c r="I33" i="6"/>
  <c r="J33" i="6"/>
  <c r="K33" i="6"/>
  <c r="L33" i="6"/>
  <c r="B34" i="6"/>
  <c r="C34" i="6"/>
  <c r="D34" i="6"/>
  <c r="E34" i="6"/>
  <c r="F34" i="6"/>
  <c r="G34" i="6"/>
  <c r="H34" i="6"/>
  <c r="I34" i="6"/>
  <c r="J34" i="6"/>
  <c r="K34" i="6"/>
  <c r="L34" i="6"/>
  <c r="B35" i="6"/>
  <c r="C35" i="6"/>
  <c r="D35" i="6"/>
  <c r="E35" i="6"/>
  <c r="F35" i="6"/>
  <c r="G35" i="6"/>
  <c r="H35" i="6"/>
  <c r="I35" i="6"/>
  <c r="J35" i="6"/>
  <c r="K35" i="6"/>
  <c r="L35" i="6"/>
  <c r="B36" i="6"/>
  <c r="C36" i="6"/>
  <c r="D36" i="6"/>
  <c r="E36" i="6"/>
  <c r="F36" i="6"/>
  <c r="G36" i="6"/>
  <c r="H36" i="6"/>
  <c r="I36" i="6"/>
  <c r="J36" i="6"/>
  <c r="K36" i="6"/>
  <c r="L36" i="6"/>
  <c r="B37" i="6"/>
  <c r="C37" i="6"/>
  <c r="D37" i="6"/>
  <c r="E37" i="6"/>
  <c r="F37" i="6"/>
  <c r="G37" i="6"/>
  <c r="H37" i="6"/>
  <c r="I37" i="6"/>
  <c r="J37" i="6"/>
  <c r="K37" i="6"/>
  <c r="L37" i="6"/>
  <c r="L1" i="6"/>
  <c r="H1" i="6"/>
  <c r="E1" i="6"/>
  <c r="F1" i="6"/>
  <c r="G1" i="6"/>
  <c r="D1" i="6"/>
  <c r="J1" i="6"/>
  <c r="K1" i="6"/>
  <c r="I1" i="6"/>
</calcChain>
</file>

<file path=xl/sharedStrings.xml><?xml version="1.0" encoding="utf-8"?>
<sst xmlns="http://schemas.openxmlformats.org/spreadsheetml/2006/main" count="1059" uniqueCount="137">
  <si>
    <t>ForecastYear</t>
  </si>
  <si>
    <t>PRE ECE</t>
  </si>
  <si>
    <t>ECE 15/00-01</t>
  </si>
  <si>
    <t>ECE 15/02</t>
  </si>
  <si>
    <t>ECE 15/03</t>
  </si>
  <si>
    <t>ECE 15/04</t>
  </si>
  <si>
    <t>Euro 1</t>
  </si>
  <si>
    <t>Euro 2</t>
  </si>
  <si>
    <t>Euro 3</t>
  </si>
  <si>
    <t>Euro 4</t>
  </si>
  <si>
    <t>Euro 5</t>
  </si>
  <si>
    <t>Euro 6</t>
  </si>
  <si>
    <t>Euro 6d-TEMP</t>
  </si>
  <si>
    <t>Euro 6d</t>
  </si>
  <si>
    <t>Conventional</t>
  </si>
  <si>
    <t>Euro I</t>
  </si>
  <si>
    <t>Euro II</t>
  </si>
  <si>
    <t>Euro III</t>
  </si>
  <si>
    <t>Euro IV</t>
  </si>
  <si>
    <t>Euro V</t>
  </si>
  <si>
    <t>Euro VI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</si>
  <si>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</si>
  <si>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</si>
  <si>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</si>
  <si>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</si>
  <si>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</si>
  <si>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</si>
  <si>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</si>
  <si>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</si>
  <si>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</si>
  <si>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</si>
  <si>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29</t>
  </si>
  <si>
    <t>33</t>
  </si>
  <si>
    <t>35</t>
  </si>
  <si>
    <t>13</t>
  </si>
  <si>
    <t>14</t>
  </si>
  <si>
    <t>15</t>
  </si>
  <si>
    <t>16</t>
  </si>
  <si>
    <t>17</t>
  </si>
  <si>
    <t>18</t>
  </si>
  <si>
    <t>30</t>
  </si>
  <si>
    <t>34</t>
  </si>
  <si>
    <t>36</t>
  </si>
  <si>
    <t>19</t>
  </si>
  <si>
    <t>20</t>
  </si>
  <si>
    <t>21</t>
  </si>
  <si>
    <t>22</t>
  </si>
  <si>
    <t>23</t>
  </si>
  <si>
    <t>31</t>
  </si>
  <si>
    <t>Gasoline passenger cars</t>
  </si>
  <si>
    <t>Diesel passenger cars</t>
  </si>
  <si>
    <t>Gasoline commercial vehicles</t>
  </si>
  <si>
    <t>Diesel commercial vehicles</t>
  </si>
  <si>
    <t>Diesel Trucks</t>
  </si>
  <si>
    <t>Diesel buses</t>
  </si>
  <si>
    <r>
      <t>Fleet (No. X 10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</si>
  <si>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Total mileage (No. X 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</si>
  <si>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t>Emission Level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</si>
  <si>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</si>
  <si>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</si>
  <si>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</si>
  <si>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</si>
  <si>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</si>
  <si>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</si>
  <si>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</si>
  <si>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</si>
  <si>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</si>
  <si>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&lt;1981</t>
  </si>
  <si>
    <t>1981-1990</t>
  </si>
  <si>
    <t>1991-Stage I</t>
  </si>
  <si>
    <t>Stage I</t>
  </si>
  <si>
    <t>Stage II</t>
  </si>
  <si>
    <t>Stage IIIA</t>
  </si>
  <si>
    <t>Stage IIIB</t>
  </si>
  <si>
    <t>Stage IV</t>
  </si>
  <si>
    <t>Stage V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</si>
  <si>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</si>
  <si>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</si>
  <si>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</si>
  <si>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</si>
  <si>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</si>
  <si>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</si>
  <si>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</si>
  <si>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</si>
  <si>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</si>
  <si>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</si>
  <si>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Stock (No.)</t>
  </si>
  <si>
    <t>SNAPCode</t>
  </si>
  <si>
    <t>Motortakt</t>
  </si>
  <si>
    <t>0809</t>
  </si>
  <si>
    <t>2-takt</t>
  </si>
  <si>
    <t>4-takt</t>
  </si>
  <si>
    <t>0811</t>
  </si>
  <si>
    <t>Residential</t>
  </si>
  <si>
    <t>Commercial/Institutional</t>
  </si>
  <si>
    <t>Diesel national sea transport</t>
  </si>
  <si>
    <t>HFO national sea transport</t>
  </si>
  <si>
    <t>Diesel fisheries</t>
  </si>
  <si>
    <t>Diesel recreational craft</t>
  </si>
  <si>
    <t>Gasoline recreational craft</t>
  </si>
  <si>
    <t>Jet fuel LTO (National total)</t>
  </si>
  <si>
    <t>Diesel railways</t>
  </si>
  <si>
    <t>Diesel military</t>
  </si>
  <si>
    <t>Gasoline military</t>
  </si>
  <si>
    <t>Jet fuel military</t>
  </si>
  <si>
    <t>Sector</t>
  </si>
  <si>
    <t>Heavy Duty Vehicles</t>
  </si>
  <si>
    <t>Buses</t>
  </si>
  <si>
    <t>Mopeds</t>
  </si>
  <si>
    <t>Motorcycles</t>
  </si>
  <si>
    <t>Total</t>
  </si>
  <si>
    <t>Energy (PJ)</t>
  </si>
  <si>
    <t>SO2 (tonnes)</t>
  </si>
  <si>
    <t>Nox (tonnes)</t>
  </si>
  <si>
    <t>NMVOC (tonnes)</t>
  </si>
  <si>
    <t>PM2.5 (tonnes)</t>
  </si>
  <si>
    <t>BC (tonnes)</t>
  </si>
  <si>
    <t>Passenger cars</t>
  </si>
  <si>
    <t>Light Commercial Vehicles</t>
  </si>
  <si>
    <t>Biodiesel railways</t>
  </si>
  <si>
    <t>Etanol recreational craft</t>
  </si>
  <si>
    <t>Natural gas national sea transport</t>
  </si>
  <si>
    <t/>
  </si>
  <si>
    <t>Fuel type</t>
  </si>
  <si>
    <t>Diesel</t>
  </si>
  <si>
    <t>LPG</t>
  </si>
  <si>
    <t>Tractors (stock no.)</t>
  </si>
  <si>
    <t>Harvesters (stock no.)</t>
  </si>
  <si>
    <t>Fork lifts (stock no.)</t>
  </si>
  <si>
    <t>Industry most important types (stock no.)</t>
  </si>
  <si>
    <t>Tractors (GWh's produced)</t>
  </si>
  <si>
    <t>Harvesters (GWh's produced)</t>
  </si>
  <si>
    <t>Fork lifts (GWh's produced)</t>
  </si>
  <si>
    <t>Industry most important types (GWh's produced)</t>
  </si>
  <si>
    <t>GWh's produced</t>
  </si>
  <si>
    <t>Agriculture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</si>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</sst>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3" fillId="0" borderId="0"/>
  </cellStyleXfs>
  <cellXfs count="21">
    <xf numFmtId="0" fontId="0" fillId="0" borderId="0" xfId="0"/>
    <xf numFmtId="1" fontId="2" fillId="2" borderId="1" xfId="1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2" fillId="2" borderId="2" xfId="1" applyNumberFormat="1" applyFont="1" applyFill="1" applyBorder="1" applyAlignment="1">
      <alignment horizontal="center"/>
    </xf>
    <xf numFmtId="1" fontId="0" fillId="0" borderId="0" xfId="0" applyNumberFormat="1"/>
    <xf numFmtId="0" fontId="4" fillId="3" borderId="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3" fillId="0" borderId="0" xfId="2" applyFill="1" applyBorder="1"/>
    <xf numFmtId="0" fontId="0" fillId="0" borderId="0" xfId="0" applyFill="1"/>
    <xf numFmtId="1" fontId="6" fillId="0" borderId="0" xfId="0" applyNumberFormat="1" applyFont="1" applyFill="1" applyBorder="1"/>
    <xf numFmtId="0" fontId="5" fillId="0" borderId="0" xfId="3" applyFont="1" applyFill="1" applyBorder="1" applyAlignment="1">
      <alignment horizontal="right" wrapText="1"/>
    </xf>
    <xf numFmtId="1" fontId="3" fillId="0" borderId="0" xfId="4" applyNumberFormat="1"/>
    <xf numFmtId="0" fontId="3" fillId="0" borderId="0" xfId="4"/>
    <xf numFmtId="0" fontId="0" fillId="4" borderId="0" xfId="0" applyFill="1"/>
    <xf numFmtId="0" fontId="5" fillId="3" borderId="1" xfId="4" applyFont="1" applyFill="1" applyBorder="1" applyAlignment="1">
      <alignment horizontal="center"/>
    </xf>
    <xf numFmtId="0" fontId="5" fillId="0" borderId="3" xfId="4" applyFont="1" applyFill="1" applyBorder="1" applyAlignment="1">
      <alignment wrapText="1"/>
    </xf>
    <xf numFmtId="2" fontId="5" fillId="0" borderId="3" xfId="4" applyNumberFormat="1" applyFont="1" applyFill="1" applyBorder="1" applyAlignment="1">
      <alignment horizontal="right" wrapText="1"/>
    </xf>
    <xf numFmtId="1" fontId="5" fillId="0" borderId="3" xfId="4" applyNumberFormat="1" applyFont="1" applyFill="1" applyBorder="1" applyAlignment="1">
      <alignment horizontal="right" wrapText="1"/>
    </xf>
    <xf numFmtId="1" fontId="5" fillId="3" borderId="1" xfId="4" applyNumberFormat="1" applyFont="1" applyFill="1" applyBorder="1" applyAlignment="1">
      <alignment horizontal="center"/>
    </xf>
  </cellXfs>
  <cellStyles count="5">
    <cellStyle name="Normal" xfId="0" builtinId="0"/>
    <cellStyle name="Normal_Fleet EURO" xfId="2"/>
    <cellStyle name="Normal_Fleet EURO_1" xfId="3"/>
    <cellStyle name="Normal_Prog (baseret på 2018)" xfId="4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Fuel</a:t>
            </a:r>
            <a:r>
              <a:rPr lang="da-DK" b="1" baseline="0"/>
              <a:t> consumption - national sea transport, fisheries, recreational craft</a:t>
            </a:r>
            <a:endParaRPr lang="da-DK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534545829704937"/>
          <c:y val="0.23694444444444446"/>
          <c:w val="0.85643660011401035"/>
          <c:h val="0.35620880723242926"/>
        </c:manualLayout>
      </c:layout>
      <c:lineChart>
        <c:grouping val="standard"/>
        <c:varyColors val="0"/>
        <c:ser>
          <c:idx val="0"/>
          <c:order val="0"/>
          <c:tx>
            <c:strRef>
              <c:f>'Fuel activity data other mobile'!$B$2</c:f>
              <c:strCache>
                <c:ptCount val="1"/>
                <c:pt idx="0">
                  <c:v>Diesel national sea transport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mobile'!$B$3:$B$21</c:f>
              <c:numCache>
                <c:formatCode>General</c:formatCode>
                <c:ptCount val="19"/>
                <c:pt idx="0">
                  <c:v>5.2378044204509191</c:v>
                </c:pt>
                <c:pt idx="1">
                  <c:v>5.2104070489664505</c:v>
                </c:pt>
                <c:pt idx="2">
                  <c:v>5.1830096774819694</c:v>
                </c:pt>
                <c:pt idx="3">
                  <c:v>5.155612305997499</c:v>
                </c:pt>
                <c:pt idx="4">
                  <c:v>5.1282149345130303</c:v>
                </c:pt>
                <c:pt idx="5">
                  <c:v>5.1008175630285599</c:v>
                </c:pt>
                <c:pt idx="6">
                  <c:v>5.0734201915440895</c:v>
                </c:pt>
                <c:pt idx="7">
                  <c:v>5.0460228200596191</c:v>
                </c:pt>
                <c:pt idx="8">
                  <c:v>5.0186254485751398</c:v>
                </c:pt>
                <c:pt idx="9">
                  <c:v>5.0049268252375203</c:v>
                </c:pt>
                <c:pt idx="10">
                  <c:v>4.9912282018999097</c:v>
                </c:pt>
                <c:pt idx="11">
                  <c:v>4.9775295785622902</c:v>
                </c:pt>
                <c:pt idx="12">
                  <c:v>4.9638309552246689</c:v>
                </c:pt>
                <c:pt idx="13">
                  <c:v>4.9501323318870494</c:v>
                </c:pt>
                <c:pt idx="14">
                  <c:v>4.9373247393549597</c:v>
                </c:pt>
                <c:pt idx="15">
                  <c:v>4.9245171468228595</c:v>
                </c:pt>
                <c:pt idx="16">
                  <c:v>4.9117095542907698</c:v>
                </c:pt>
                <c:pt idx="17">
                  <c:v>4.8989019617586802</c:v>
                </c:pt>
                <c:pt idx="18">
                  <c:v>4.8860943692265799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3C-4BC3-9FBA-2E93746CB52D}"/>
            </c:ext>
          </c:extLst>
        </c:ser>
        <c:ser>
          <c:idx val="1"/>
          <c:order val="1"/>
          <c:tx>
            <c:strRef>
              <c:f>'Fuel activity data other mobile'!$C$2</c:f>
              <c:strCache>
                <c:ptCount val="1"/>
                <c:pt idx="0">
                  <c:v>HFO national sea transport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mobile'!$C$3:$C$21</c:f>
              <c:numCache>
                <c:formatCode>General</c:formatCode>
                <c:ptCount val="19"/>
                <c:pt idx="0">
                  <c:v>1.5104752823914818</c:v>
                </c:pt>
                <c:pt idx="1">
                  <c:v>1.5104752823914818</c:v>
                </c:pt>
                <c:pt idx="2">
                  <c:v>1.5104752823914818</c:v>
                </c:pt>
                <c:pt idx="3">
                  <c:v>1.5104752823914818</c:v>
                </c:pt>
                <c:pt idx="4">
                  <c:v>1.5104752823914818</c:v>
                </c:pt>
                <c:pt idx="5">
                  <c:v>1.5104752823914818</c:v>
                </c:pt>
                <c:pt idx="6">
                  <c:v>1.5104752823914818</c:v>
                </c:pt>
                <c:pt idx="7">
                  <c:v>1.5104752823914818</c:v>
                </c:pt>
                <c:pt idx="8">
                  <c:v>1.5104752823914818</c:v>
                </c:pt>
                <c:pt idx="9">
                  <c:v>1.5104752823914818</c:v>
                </c:pt>
                <c:pt idx="10">
                  <c:v>1.5104752823914818</c:v>
                </c:pt>
                <c:pt idx="11">
                  <c:v>1.5104752823914818</c:v>
                </c:pt>
                <c:pt idx="12">
                  <c:v>1.5104752823914818</c:v>
                </c:pt>
                <c:pt idx="13">
                  <c:v>1.5104752823914818</c:v>
                </c:pt>
                <c:pt idx="14">
                  <c:v>1.5104752823914818</c:v>
                </c:pt>
                <c:pt idx="15">
                  <c:v>1.5104752823914818</c:v>
                </c:pt>
                <c:pt idx="16">
                  <c:v>1.5104752823914818</c:v>
                </c:pt>
                <c:pt idx="17">
                  <c:v>1.5104752823914818</c:v>
                </c:pt>
                <c:pt idx="18">
                  <c:v>1.5104752823914818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3C-4BC3-9FBA-2E93746CB52D}"/>
            </c:ext>
          </c:extLst>
        </c:ser>
        <c:ser>
          <c:idx val="2"/>
          <c:order val="2"/>
          <c:tx>
            <c:strRef>
              <c:f>'Fuel activity data other mobile'!$D$2</c:f>
              <c:strCache>
                <c:ptCount val="1"/>
                <c:pt idx="0">
                  <c:v>Natural gas national sea transport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mobile'!$D$3:$D$21</c:f>
              <c:numCache>
                <c:formatCode>General</c:formatCode>
                <c:ptCount val="19"/>
                <c:pt idx="0">
                  <c:v>7.7199480000000001E-2</c:v>
                </c:pt>
                <c:pt idx="1">
                  <c:v>7.7199480000000001E-2</c:v>
                </c:pt>
                <c:pt idx="2">
                  <c:v>7.7199480000000001E-2</c:v>
                </c:pt>
                <c:pt idx="3">
                  <c:v>7.7199480000000001E-2</c:v>
                </c:pt>
                <c:pt idx="4">
                  <c:v>7.7199480000000001E-2</c:v>
                </c:pt>
                <c:pt idx="5">
                  <c:v>7.7199480000000001E-2</c:v>
                </c:pt>
                <c:pt idx="6">
                  <c:v>7.7199480000000001E-2</c:v>
                </c:pt>
                <c:pt idx="7">
                  <c:v>7.7199480000000001E-2</c:v>
                </c:pt>
                <c:pt idx="8">
                  <c:v>7.7199480000000001E-2</c:v>
                </c:pt>
                <c:pt idx="9">
                  <c:v>7.7199480000000001E-2</c:v>
                </c:pt>
                <c:pt idx="10">
                  <c:v>7.7199480000000001E-2</c:v>
                </c:pt>
                <c:pt idx="11">
                  <c:v>7.7199480000000001E-2</c:v>
                </c:pt>
                <c:pt idx="12">
                  <c:v>7.7199480000000001E-2</c:v>
                </c:pt>
                <c:pt idx="13">
                  <c:v>7.7199480000000001E-2</c:v>
                </c:pt>
                <c:pt idx="14">
                  <c:v>7.7199480000000001E-2</c:v>
                </c:pt>
                <c:pt idx="15">
                  <c:v>7.7199480000000001E-2</c:v>
                </c:pt>
                <c:pt idx="16">
                  <c:v>7.7199480000000001E-2</c:v>
                </c:pt>
                <c:pt idx="17">
                  <c:v>7.7199480000000001E-2</c:v>
                </c:pt>
                <c:pt idx="18">
                  <c:v>7.7199480000000001E-2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3C-4BC3-9FBA-2E93746CB52D}"/>
            </c:ext>
          </c:extLst>
        </c:ser>
        <c:ser>
          <c:idx val="3"/>
          <c:order val="3"/>
          <c:tx>
            <c:strRef>
              <c:f>'Fuel activity data other mobile'!$E$2</c:f>
              <c:strCache>
                <c:ptCount val="1"/>
                <c:pt idx="0">
                  <c:v>Diesel fisheries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mobile'!$E$3:$E$21</c:f>
              <c:numCache>
                <c:formatCode>General</c:formatCode>
                <c:ptCount val="19"/>
                <c:pt idx="0">
                  <c:v>3.4857125097592507</c:v>
                </c:pt>
                <c:pt idx="1">
                  <c:v>3.4073403712946613</c:v>
                </c:pt>
                <c:pt idx="2">
                  <c:v>3.328968232830062</c:v>
                </c:pt>
                <c:pt idx="3">
                  <c:v>3.2505960943654726</c:v>
                </c:pt>
                <c:pt idx="4">
                  <c:v>3.1912679371247696</c:v>
                </c:pt>
                <c:pt idx="5">
                  <c:v>3.1319397798840649</c:v>
                </c:pt>
                <c:pt idx="6">
                  <c:v>3.0726116226433615</c:v>
                </c:pt>
                <c:pt idx="7">
                  <c:v>3.0132834654026581</c:v>
                </c:pt>
                <c:pt idx="8">
                  <c:v>2.9539553081619538</c:v>
                </c:pt>
                <c:pt idx="9">
                  <c:v>2.8959734728752409</c:v>
                </c:pt>
                <c:pt idx="10">
                  <c:v>2.8379916375885279</c:v>
                </c:pt>
                <c:pt idx="11">
                  <c:v>2.7800098023018149</c:v>
                </c:pt>
                <c:pt idx="12">
                  <c:v>2.722027967015102</c:v>
                </c:pt>
                <c:pt idx="13">
                  <c:v>2.6640461317283792</c:v>
                </c:pt>
                <c:pt idx="14">
                  <c:v>2.6578862707040489</c:v>
                </c:pt>
                <c:pt idx="15">
                  <c:v>2.6517264096797279</c:v>
                </c:pt>
                <c:pt idx="16">
                  <c:v>2.6455665486553981</c:v>
                </c:pt>
                <c:pt idx="17">
                  <c:v>2.6394066876310682</c:v>
                </c:pt>
                <c:pt idx="18">
                  <c:v>2.633246826606737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3C-4BC3-9FBA-2E93746CB52D}"/>
            </c:ext>
          </c:extLst>
        </c:ser>
        <c:ser>
          <c:idx val="4"/>
          <c:order val="4"/>
          <c:tx>
            <c:strRef>
              <c:f>'Fuel activity data other mobile'!$F$2</c:f>
              <c:strCache>
                <c:ptCount val="1"/>
                <c:pt idx="0">
                  <c:v>Diesel recreational craft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mobile'!$F$3:$F$21</c:f>
              <c:numCache>
                <c:formatCode>General</c:formatCode>
                <c:ptCount val="19"/>
                <c:pt idx="0">
                  <c:v>1.0021476500000002</c:v>
                </c:pt>
                <c:pt idx="1">
                  <c:v>1.0021476500000002</c:v>
                </c:pt>
                <c:pt idx="2">
                  <c:v>1.0021476500000002</c:v>
                </c:pt>
                <c:pt idx="3">
                  <c:v>1.0021476500000002</c:v>
                </c:pt>
                <c:pt idx="4">
                  <c:v>1.0021476500000002</c:v>
                </c:pt>
                <c:pt idx="5">
                  <c:v>1.0021476500000002</c:v>
                </c:pt>
                <c:pt idx="6">
                  <c:v>1.0021476500000002</c:v>
                </c:pt>
                <c:pt idx="7">
                  <c:v>1.0021476500000002</c:v>
                </c:pt>
                <c:pt idx="8">
                  <c:v>1.0021476500000002</c:v>
                </c:pt>
                <c:pt idx="9">
                  <c:v>1.0021476500000002</c:v>
                </c:pt>
                <c:pt idx="10">
                  <c:v>1.0021476500000002</c:v>
                </c:pt>
                <c:pt idx="11">
                  <c:v>1.0021476500000002</c:v>
                </c:pt>
                <c:pt idx="12">
                  <c:v>1.0021476500000002</c:v>
                </c:pt>
                <c:pt idx="13">
                  <c:v>1.0021476500000002</c:v>
                </c:pt>
                <c:pt idx="14">
                  <c:v>1.0021476500000002</c:v>
                </c:pt>
                <c:pt idx="15">
                  <c:v>1.0021476500000002</c:v>
                </c:pt>
                <c:pt idx="16">
                  <c:v>1.0021476500000002</c:v>
                </c:pt>
                <c:pt idx="17">
                  <c:v>1.0021476500000002</c:v>
                </c:pt>
                <c:pt idx="18">
                  <c:v>1.0021476500000002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3C-4BC3-9FBA-2E93746CB52D}"/>
            </c:ext>
          </c:extLst>
        </c:ser>
        <c:ser>
          <c:idx val="5"/>
          <c:order val="5"/>
          <c:tx>
            <c:strRef>
              <c:f>'Fuel activity data other mobile'!$G$2</c:f>
              <c:strCache>
                <c:ptCount val="1"/>
                <c:pt idx="0">
                  <c:v>Gasoline recreational craft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mobile'!$G$3:$G$21</c:f>
              <c:numCache>
                <c:formatCode>General</c:formatCode>
                <c:ptCount val="19"/>
                <c:pt idx="0">
                  <c:v>0.3060883778940004</c:v>
                </c:pt>
                <c:pt idx="1">
                  <c:v>0.3060883778940004</c:v>
                </c:pt>
                <c:pt idx="2">
                  <c:v>0.3060883778940004</c:v>
                </c:pt>
                <c:pt idx="3">
                  <c:v>0.3060883778940004</c:v>
                </c:pt>
                <c:pt idx="4">
                  <c:v>0.3060883778940004</c:v>
                </c:pt>
                <c:pt idx="5">
                  <c:v>0.3060883778940004</c:v>
                </c:pt>
                <c:pt idx="6">
                  <c:v>0.3060883778940004</c:v>
                </c:pt>
                <c:pt idx="7">
                  <c:v>0.3060883778940004</c:v>
                </c:pt>
                <c:pt idx="8">
                  <c:v>0.3060883778940004</c:v>
                </c:pt>
                <c:pt idx="9">
                  <c:v>0.3060883778940004</c:v>
                </c:pt>
                <c:pt idx="10">
                  <c:v>0.3060883778940004</c:v>
                </c:pt>
                <c:pt idx="11">
                  <c:v>0.3060883778940004</c:v>
                </c:pt>
                <c:pt idx="12">
                  <c:v>0.3060883778940004</c:v>
                </c:pt>
                <c:pt idx="13">
                  <c:v>0.3060883778940004</c:v>
                </c:pt>
                <c:pt idx="14">
                  <c:v>0.3060883778940004</c:v>
                </c:pt>
                <c:pt idx="15">
                  <c:v>0.3060883778940004</c:v>
                </c:pt>
                <c:pt idx="16">
                  <c:v>0.3060883778940004</c:v>
                </c:pt>
                <c:pt idx="17">
                  <c:v>0.3060883778940004</c:v>
                </c:pt>
                <c:pt idx="18">
                  <c:v>0.3060883778940004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3C-4BC3-9FBA-2E93746CB52D}"/>
            </c:ext>
          </c:extLst>
        </c:ser>
        <c:ser>
          <c:idx val="6"/>
          <c:order val="6"/>
          <c:tx>
            <c:strRef>
              <c:f>'Fuel activity data other mobile'!$H$2</c:f>
              <c:strCache>
                <c:ptCount val="1"/>
                <c:pt idx="0">
                  <c:v>Etanol recreational craft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mobile'!$H$3:$H$21</c:f>
              <c:numCache>
                <c:formatCode>General</c:formatCode>
                <c:ptCount val="19"/>
                <c:pt idx="0">
                  <c:v>2.1840032105999999E-2</c:v>
                </c:pt>
                <c:pt idx="1">
                  <c:v>2.1840032105999999E-2</c:v>
                </c:pt>
                <c:pt idx="2">
                  <c:v>2.1840032105999999E-2</c:v>
                </c:pt>
                <c:pt idx="3">
                  <c:v>2.1840032105999999E-2</c:v>
                </c:pt>
                <c:pt idx="4">
                  <c:v>2.1840032105999999E-2</c:v>
                </c:pt>
                <c:pt idx="5">
                  <c:v>2.1840032105999999E-2</c:v>
                </c:pt>
                <c:pt idx="6">
                  <c:v>2.1840032105999999E-2</c:v>
                </c:pt>
                <c:pt idx="7">
                  <c:v>2.1840032105999999E-2</c:v>
                </c:pt>
                <c:pt idx="8">
                  <c:v>2.1840032105999999E-2</c:v>
                </c:pt>
                <c:pt idx="9">
                  <c:v>2.1840032105999999E-2</c:v>
                </c:pt>
                <c:pt idx="10">
                  <c:v>2.1840032105999999E-2</c:v>
                </c:pt>
                <c:pt idx="11">
                  <c:v>2.1840032105999999E-2</c:v>
                </c:pt>
                <c:pt idx="12">
                  <c:v>2.1840032105999999E-2</c:v>
                </c:pt>
                <c:pt idx="13">
                  <c:v>2.1840032105999999E-2</c:v>
                </c:pt>
                <c:pt idx="14">
                  <c:v>2.1840032105999999E-2</c:v>
                </c:pt>
                <c:pt idx="15">
                  <c:v>2.1840032105999999E-2</c:v>
                </c:pt>
                <c:pt idx="16">
                  <c:v>2.1840032105999999E-2</c:v>
                </c:pt>
                <c:pt idx="17">
                  <c:v>2.1840032105999999E-2</c:v>
                </c:pt>
                <c:pt idx="18">
                  <c:v>2.1840032105999999E-2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3C-4BC3-9FBA-2E93746CB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06336"/>
        <c:axId val="830099448"/>
      </c:lineChart>
      <c:catAx>
        <c:axId val="8301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0099448"/>
        <c:crosses val="autoZero"/>
        <c:auto val="1"/>
        <c:lblAlgn val="ctr"/>
        <c:lblOffset val="100"/>
        <c:noMultiLvlLbl val="0"/>
      </c:catAx>
      <c:valAx>
        <c:axId val="83009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200" b="1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010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576147360101276E-2"/>
          <c:y val="0.71759040536599583"/>
          <c:w val="0.89502219004752759"/>
          <c:h val="0.25463181685622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Fuel</a:t>
            </a:r>
            <a:r>
              <a:rPr lang="da-DK" b="1" baseline="0"/>
              <a:t> consumption - national aviation</a:t>
            </a:r>
            <a:endParaRPr lang="da-DK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812140001888515"/>
          <c:y val="0.23694444444444446"/>
          <c:w val="0.85366065839217442"/>
          <c:h val="0.43954214056576263"/>
        </c:manualLayout>
      </c:layout>
      <c:lineChart>
        <c:grouping val="standard"/>
        <c:varyColors val="0"/>
        <c:ser>
          <c:idx val="0"/>
          <c:order val="0"/>
          <c:tx>
            <c:strRef>
              <c:f>'Fuel activity data other mobile'!$I$2</c:f>
              <c:strCache>
                <c:ptCount val="1"/>
                <c:pt idx="0">
                  <c:v>Jet fuel LTO (National total)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mobile'!$I$3:$I$21</c:f>
              <c:numCache>
                <c:formatCode>General</c:formatCode>
                <c:ptCount val="19"/>
                <c:pt idx="0">
                  <c:v>5.6362560354430205</c:v>
                </c:pt>
                <c:pt idx="1">
                  <c:v>5.6658194205281971</c:v>
                </c:pt>
                <c:pt idx="2">
                  <c:v>5.688459280460032</c:v>
                </c:pt>
                <c:pt idx="3">
                  <c:v>5.7087388584836818</c:v>
                </c:pt>
                <c:pt idx="4">
                  <c:v>5.748033448454807</c:v>
                </c:pt>
                <c:pt idx="5">
                  <c:v>5.7898658181996323</c:v>
                </c:pt>
                <c:pt idx="6">
                  <c:v>5.8323787790859445</c:v>
                </c:pt>
                <c:pt idx="7">
                  <c:v>5.8711583157939682</c:v>
                </c:pt>
                <c:pt idx="8">
                  <c:v>5.9135577444265088</c:v>
                </c:pt>
                <c:pt idx="9">
                  <c:v>5.9205179944198054</c:v>
                </c:pt>
                <c:pt idx="10">
                  <c:v>5.923411574709438</c:v>
                </c:pt>
                <c:pt idx="11">
                  <c:v>5.9289218870289284</c:v>
                </c:pt>
                <c:pt idx="12">
                  <c:v>5.9309893850349731</c:v>
                </c:pt>
                <c:pt idx="13">
                  <c:v>5.9387312651598432</c:v>
                </c:pt>
                <c:pt idx="14">
                  <c:v>5.9451132619443632</c:v>
                </c:pt>
                <c:pt idx="15">
                  <c:v>5.9488194554592102</c:v>
                </c:pt>
                <c:pt idx="16">
                  <c:v>5.9551479936641325</c:v>
                </c:pt>
                <c:pt idx="17">
                  <c:v>5.9583740415821778</c:v>
                </c:pt>
                <c:pt idx="18">
                  <c:v>5.9662362876702533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F-497B-95A4-D03B0A35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06336"/>
        <c:axId val="830099448"/>
      </c:lineChart>
      <c:catAx>
        <c:axId val="8301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0099448"/>
        <c:crosses val="autoZero"/>
        <c:auto val="1"/>
        <c:lblAlgn val="ctr"/>
        <c:lblOffset val="100"/>
        <c:noMultiLvlLbl val="0"/>
      </c:catAx>
      <c:valAx>
        <c:axId val="83009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200" b="1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010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576147360101276E-2"/>
          <c:y val="0.71759040536599583"/>
          <c:w val="0.89502219004752759"/>
          <c:h val="0.25463181685622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Fuel</a:t>
            </a:r>
            <a:r>
              <a:rPr lang="da-DK" b="1" baseline="0"/>
              <a:t> consumption - railways</a:t>
            </a:r>
            <a:endParaRPr lang="da-DK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534545829704937"/>
          <c:y val="0.23694444444444446"/>
          <c:w val="0.85643660011401035"/>
          <c:h val="0.43954214056576263"/>
        </c:manualLayout>
      </c:layout>
      <c:lineChart>
        <c:grouping val="standard"/>
        <c:varyColors val="0"/>
        <c:ser>
          <c:idx val="0"/>
          <c:order val="0"/>
          <c:tx>
            <c:strRef>
              <c:f>'Fuel activity data other mobile'!$J$2</c:f>
              <c:strCache>
                <c:ptCount val="1"/>
                <c:pt idx="0">
                  <c:v>Diesel railways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mobile'!$J$3:$J$21</c:f>
              <c:numCache>
                <c:formatCode>General</c:formatCode>
                <c:ptCount val="19"/>
                <c:pt idx="0">
                  <c:v>2.6874358837637122</c:v>
                </c:pt>
                <c:pt idx="1">
                  <c:v>2.610428172053235</c:v>
                </c:pt>
                <c:pt idx="2">
                  <c:v>2.5334247687311442</c:v>
                </c:pt>
                <c:pt idx="3">
                  <c:v>2.4837619492311838</c:v>
                </c:pt>
                <c:pt idx="4">
                  <c:v>2.4836763431351381</c:v>
                </c:pt>
                <c:pt idx="5">
                  <c:v>0.98410246223130871</c:v>
                </c:pt>
                <c:pt idx="6">
                  <c:v>0.88648545495683395</c:v>
                </c:pt>
                <c:pt idx="7">
                  <c:v>0.31621546248209059</c:v>
                </c:pt>
                <c:pt idx="8">
                  <c:v>0.24862854062763559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F-4AD1-8C95-4A929CB3FFAA}"/>
            </c:ext>
          </c:extLst>
        </c:ser>
        <c:ser>
          <c:idx val="1"/>
          <c:order val="1"/>
          <c:tx>
            <c:strRef>
              <c:f>'Fuel activity data other mobile'!$K$2</c:f>
              <c:strCache>
                <c:ptCount val="1"/>
                <c:pt idx="0">
                  <c:v>Biodiesel railways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mobile'!$K$3:$K$21</c:f>
              <c:numCache>
                <c:formatCode>General</c:formatCode>
                <c:ptCount val="19"/>
                <c:pt idx="0">
                  <c:v>0.18867272471628799</c:v>
                </c:pt>
                <c:pt idx="1">
                  <c:v>0.18326636139414812</c:v>
                </c:pt>
                <c:pt idx="2">
                  <c:v>0.17786030054448088</c:v>
                </c:pt>
                <c:pt idx="3">
                  <c:v>0.22097718746835204</c:v>
                </c:pt>
                <c:pt idx="4">
                  <c:v>0.2186154021974025</c:v>
                </c:pt>
                <c:pt idx="5">
                  <c:v>8.5690408984376409E-2</c:v>
                </c:pt>
                <c:pt idx="6">
                  <c:v>9.0035204832584384E-2</c:v>
                </c:pt>
                <c:pt idx="7">
                  <c:v>3.1847787360606818E-2</c:v>
                </c:pt>
                <c:pt idx="8">
                  <c:v>2.9822059246522321E-2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F-4AD1-8C95-4A929CB3F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06336"/>
        <c:axId val="830099448"/>
      </c:lineChart>
      <c:catAx>
        <c:axId val="8301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0099448"/>
        <c:crosses val="autoZero"/>
        <c:auto val="1"/>
        <c:lblAlgn val="ctr"/>
        <c:lblOffset val="100"/>
        <c:noMultiLvlLbl val="0"/>
      </c:catAx>
      <c:valAx>
        <c:axId val="83009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200" b="1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010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576147360101276E-2"/>
          <c:y val="0.71759040536599583"/>
          <c:w val="0.89502219004752759"/>
          <c:h val="0.25463181685622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Fuel</a:t>
            </a:r>
            <a:r>
              <a:rPr lang="da-DK" b="1" baseline="0"/>
              <a:t> consumption - military</a:t>
            </a:r>
            <a:endParaRPr lang="da-DK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534545829704937"/>
          <c:y val="0.23694444444444446"/>
          <c:w val="0.85643660011401035"/>
          <c:h val="0.42102362204724419"/>
        </c:manualLayout>
      </c:layout>
      <c:lineChart>
        <c:grouping val="standard"/>
        <c:varyColors val="0"/>
        <c:ser>
          <c:idx val="0"/>
          <c:order val="0"/>
          <c:tx>
            <c:strRef>
              <c:f>'Fuel activity data other mobile'!$L$2</c:f>
              <c:strCache>
                <c:ptCount val="1"/>
                <c:pt idx="0">
                  <c:v>Diesel military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mobile'!$L$3:$L$21</c:f>
              <c:numCache>
                <c:formatCode>General</c:formatCode>
                <c:ptCount val="19"/>
                <c:pt idx="0">
                  <c:v>0.43583206800000002</c:v>
                </c:pt>
                <c:pt idx="1">
                  <c:v>0.43583206800000002</c:v>
                </c:pt>
                <c:pt idx="2">
                  <c:v>0.43583206800000002</c:v>
                </c:pt>
                <c:pt idx="3">
                  <c:v>0.43583206800000002</c:v>
                </c:pt>
                <c:pt idx="4">
                  <c:v>0.43583206800000002</c:v>
                </c:pt>
                <c:pt idx="5">
                  <c:v>0.43583206800000002</c:v>
                </c:pt>
                <c:pt idx="6">
                  <c:v>0.43583206800000002</c:v>
                </c:pt>
                <c:pt idx="7">
                  <c:v>0.43583206800000002</c:v>
                </c:pt>
                <c:pt idx="8">
                  <c:v>0.43583206800000002</c:v>
                </c:pt>
                <c:pt idx="9">
                  <c:v>0.43583206800000002</c:v>
                </c:pt>
                <c:pt idx="10">
                  <c:v>0.43583206800000002</c:v>
                </c:pt>
                <c:pt idx="11">
                  <c:v>0.43583206800000002</c:v>
                </c:pt>
                <c:pt idx="12">
                  <c:v>0.43583206800000002</c:v>
                </c:pt>
                <c:pt idx="13">
                  <c:v>0.43583206800000002</c:v>
                </c:pt>
                <c:pt idx="14">
                  <c:v>0.43583206800000002</c:v>
                </c:pt>
                <c:pt idx="15">
                  <c:v>0.43583206800000002</c:v>
                </c:pt>
                <c:pt idx="16">
                  <c:v>0.43583206800000002</c:v>
                </c:pt>
                <c:pt idx="17">
                  <c:v>0.43583206800000002</c:v>
                </c:pt>
                <c:pt idx="18">
                  <c:v>0.43583206800000002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E-423B-AA3F-0D80B7C145C8}"/>
            </c:ext>
          </c:extLst>
        </c:ser>
        <c:ser>
          <c:idx val="1"/>
          <c:order val="1"/>
          <c:tx>
            <c:strRef>
              <c:f>'Fuel activity data other mobile'!$M$2</c:f>
              <c:strCache>
                <c:ptCount val="1"/>
                <c:pt idx="0">
                  <c:v>Gasoline military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mobile'!$M$3:$M$21</c:f>
              <c:numCache>
                <c:formatCode>General</c:formatCode>
                <c:ptCount val="19"/>
                <c:pt idx="0">
                  <c:v>3.6135E-3</c:v>
                </c:pt>
                <c:pt idx="1">
                  <c:v>3.6135E-3</c:v>
                </c:pt>
                <c:pt idx="2">
                  <c:v>3.6135E-3</c:v>
                </c:pt>
                <c:pt idx="3">
                  <c:v>3.6135E-3</c:v>
                </c:pt>
                <c:pt idx="4">
                  <c:v>3.6135E-3</c:v>
                </c:pt>
                <c:pt idx="5">
                  <c:v>3.6135E-3</c:v>
                </c:pt>
                <c:pt idx="6">
                  <c:v>3.6135E-3</c:v>
                </c:pt>
                <c:pt idx="7">
                  <c:v>3.6135E-3</c:v>
                </c:pt>
                <c:pt idx="8">
                  <c:v>3.6135E-3</c:v>
                </c:pt>
                <c:pt idx="9">
                  <c:v>3.6135E-3</c:v>
                </c:pt>
                <c:pt idx="10">
                  <c:v>3.6135E-3</c:v>
                </c:pt>
                <c:pt idx="11">
                  <c:v>3.6135E-3</c:v>
                </c:pt>
                <c:pt idx="12">
                  <c:v>3.6135E-3</c:v>
                </c:pt>
                <c:pt idx="13">
                  <c:v>3.6135E-3</c:v>
                </c:pt>
                <c:pt idx="14">
                  <c:v>3.6135E-3</c:v>
                </c:pt>
                <c:pt idx="15">
                  <c:v>3.6135E-3</c:v>
                </c:pt>
                <c:pt idx="16">
                  <c:v>3.6135E-3</c:v>
                </c:pt>
                <c:pt idx="17">
                  <c:v>3.6135E-3</c:v>
                </c:pt>
                <c:pt idx="18">
                  <c:v>3.6135E-3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E-423B-AA3F-0D80B7C145C8}"/>
            </c:ext>
          </c:extLst>
        </c:ser>
        <c:ser>
          <c:idx val="2"/>
          <c:order val="2"/>
          <c:tx>
            <c:strRef>
              <c:f>'Fuel activity data other mobile'!$N$2</c:f>
              <c:strCache>
                <c:ptCount val="1"/>
                <c:pt idx="0">
                  <c:v>Jet fuel military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'Fuel activity data other mobile'!$A$3:$A$21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'Fuel activity data other mobile'!$N$3:$N$21</c:f>
              <c:numCache>
                <c:formatCode>General</c:formatCode>
                <c:ptCount val="19"/>
                <c:pt idx="0">
                  <c:v>0.94464599999999999</c:v>
                </c:pt>
                <c:pt idx="1">
                  <c:v>0.94464599999999999</c:v>
                </c:pt>
                <c:pt idx="2">
                  <c:v>0.94464599999999999</c:v>
                </c:pt>
                <c:pt idx="3">
                  <c:v>0.94464599999999999</c:v>
                </c:pt>
                <c:pt idx="4">
                  <c:v>0.94464599999999999</c:v>
                </c:pt>
                <c:pt idx="5">
                  <c:v>0.94464599999999999</c:v>
                </c:pt>
                <c:pt idx="6">
                  <c:v>0.94464599999999999</c:v>
                </c:pt>
                <c:pt idx="7">
                  <c:v>0.94464599999999999</c:v>
                </c:pt>
                <c:pt idx="8">
                  <c:v>0.94464599999999999</c:v>
                </c:pt>
                <c:pt idx="9">
                  <c:v>0.94464599999999999</c:v>
                </c:pt>
                <c:pt idx="10">
                  <c:v>0.94464599999999999</c:v>
                </c:pt>
                <c:pt idx="11">
                  <c:v>0.94464599999999999</c:v>
                </c:pt>
                <c:pt idx="12">
                  <c:v>0.94464599999999999</c:v>
                </c:pt>
                <c:pt idx="13">
                  <c:v>0.94464599999999999</c:v>
                </c:pt>
                <c:pt idx="14">
                  <c:v>0.94464599999999999</c:v>
                </c:pt>
                <c:pt idx="15">
                  <c:v>0.94464599999999999</c:v>
                </c:pt>
                <c:pt idx="16">
                  <c:v>0.94464599999999999</c:v>
                </c:pt>
                <c:pt idx="17">
                  <c:v>0.94464599999999999</c:v>
                </c:pt>
                <c:pt idx="18">
                  <c:v>0.94464599999999999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E-423B-AA3F-0D80B7C14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06336"/>
        <c:axId val="830099448"/>
      </c:lineChart>
      <c:catAx>
        <c:axId val="8301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0099448"/>
        <c:crosses val="autoZero"/>
        <c:auto val="1"/>
        <c:lblAlgn val="ctr"/>
        <c:lblOffset val="100"/>
        <c:noMultiLvlLbl val="0"/>
      </c:catAx>
      <c:valAx>
        <c:axId val="83009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200" b="1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010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248322194593963E-2"/>
          <c:y val="0.79166447944007001"/>
          <c:w val="0.8062703059044061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749906</xdr:colOff>
      <xdr:row>23</xdr:row>
      <xdr:rowOff>155423</xdr:rowOff>
    </xdr:from>
    <xdr:to>
      <xdr:col>3</xdr:col>
      <xdr:colOff>1006930</xdr:colOff>
      <xdr:row>38</xdr:row>
      <xdr:rowOff>41123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1333500</xdr:colOff>
      <xdr:row>24</xdr:row>
      <xdr:rowOff>0</xdr:rowOff>
    </xdr:from>
    <xdr:to>
      <xdr:col>6</xdr:col>
      <xdr:colOff>320524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455083</xdr:colOff>
      <xdr:row>24</xdr:row>
      <xdr:rowOff>10583</xdr:rowOff>
    </xdr:from>
    <xdr:to>
      <xdr:col>9</xdr:col>
      <xdr:colOff>997857</xdr:colOff>
      <xdr:row>38</xdr:row>
      <xdr:rowOff>86783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0</xdr:colOff>
      <xdr:row>24</xdr:row>
      <xdr:rowOff>0</xdr:rowOff>
    </xdr:from>
    <xdr:to>
      <xdr:col>14</xdr:col>
      <xdr:colOff>151191</xdr:colOff>
      <xdr:row>38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_ENVS-Luft-Emi/Fremskrivningsmodel/2022/GHG/2_Mobil%20forbr&#230;nding/Grunddata%202022%20(DCE%20forma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f Fly"/>
      <sheetName val="emf Jernbane"/>
      <sheetName val="emf Militær"/>
      <sheetName val="em Skibe"/>
      <sheetName val="em skibe GR-FO"/>
      <sheetName val="em non-road"/>
      <sheetName val="energi DCEinterface"/>
      <sheetName val="e-statistik"/>
      <sheetName val="e-input skibsmodel DK"/>
      <sheetName val="e-input skibsmodel GL-FA"/>
      <sheetName val="Energi"/>
      <sheetName val="SO2"/>
      <sheetName val="NOx"/>
      <sheetName val="NMVOC"/>
      <sheetName val="CH4"/>
      <sheetName val="CO"/>
      <sheetName val="CO2"/>
      <sheetName val="N2O"/>
      <sheetName val="NH3"/>
      <sheetName val="TSP"/>
      <sheetName val="PM10"/>
      <sheetName val="PM2.5"/>
      <sheetName val="BC"/>
      <sheetName val="NMVOCStorage"/>
      <sheetName val="EM tables Road"/>
      <sheetName val="EM tables Road Ikke opdateret!"/>
      <sheetName val="EM tables Road (DCE format)"/>
      <sheetName val="GHG road (ENS pivot)"/>
      <sheetName val="GHG road (ENS format)"/>
      <sheetName val="EF table Other"/>
      <sheetName val="EM tables Other"/>
      <sheetName val="EF table other2"/>
      <sheetName val="DK historical (ik opd)"/>
      <sheetName val="DK historical ny"/>
      <sheetName val="DK forecast"/>
      <sheetName val="Result table (CRF sheet)"/>
      <sheetName val="Result table (CRF)_detailed"/>
      <sheetName val="Result table NFR sheet"/>
      <sheetName val="Resulttable Report (CRF)"/>
      <sheetName val="Resulttable Report (NFR)"/>
      <sheetName val="Resulttable Report (NFR) ik opd"/>
      <sheetName val="prev. forecast"/>
      <sheetName val="diff.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67">
          <cell r="AE267" t="str">
            <v xml:space="preserve">Industry </v>
          </cell>
          <cell r="AG267" t="str">
            <v xml:space="preserve">Civil Aviation </v>
          </cell>
          <cell r="AH267" t="str">
            <v xml:space="preserve">Railways </v>
          </cell>
          <cell r="AK267" t="str">
            <v xml:space="preserve">Navigation </v>
          </cell>
          <cell r="AN267" t="str">
            <v>Comm./Inst.</v>
          </cell>
          <cell r="AR267" t="str">
            <v xml:space="preserve">Residential </v>
          </cell>
          <cell r="AU267" t="str">
            <v>Ag./for.</v>
          </cell>
          <cell r="AV267" t="str">
            <v>Fisheries</v>
          </cell>
          <cell r="AY267" t="str">
            <v>Other</v>
          </cell>
        </row>
        <row r="270">
          <cell r="A270" t="str">
            <v>Energy [PJ]</v>
          </cell>
          <cell r="B270">
            <v>2022</v>
          </cell>
          <cell r="AE270">
            <v>7.02625689982374</v>
          </cell>
          <cell r="AG270">
            <v>2.0650823145601254</v>
          </cell>
          <cell r="AH270">
            <v>2.8761086084800001</v>
          </cell>
          <cell r="AK270">
            <v>6.8254791828424013</v>
          </cell>
          <cell r="AN270">
            <v>0.85030045810518662</v>
          </cell>
          <cell r="AR270">
            <v>0.59477920193075506</v>
          </cell>
          <cell r="AU270">
            <v>11.378604208170342</v>
          </cell>
          <cell r="AV270">
            <v>3.4857125097592507</v>
          </cell>
          <cell r="AY270">
            <v>2.7141676280000002</v>
          </cell>
        </row>
        <row r="271">
          <cell r="A271" t="str">
            <v>Energy [PJ]</v>
          </cell>
          <cell r="B271">
            <v>2023</v>
          </cell>
          <cell r="AE271">
            <v>7.0852047111047636</v>
          </cell>
          <cell r="AG271">
            <v>2.0842182548580643</v>
          </cell>
          <cell r="AH271">
            <v>2.7936945334473831</v>
          </cell>
          <cell r="AK271">
            <v>6.7980818113579327</v>
          </cell>
          <cell r="AN271">
            <v>0.80287278215374858</v>
          </cell>
          <cell r="AR271">
            <v>0.59435101286367198</v>
          </cell>
          <cell r="AU271">
            <v>11.208570536722851</v>
          </cell>
          <cell r="AV271">
            <v>3.4073403712946613</v>
          </cell>
          <cell r="AY271">
            <v>2.7141676280000002</v>
          </cell>
        </row>
        <row r="272">
          <cell r="A272" t="str">
            <v>Energy [PJ]</v>
          </cell>
          <cell r="B272">
            <v>2024</v>
          </cell>
          <cell r="AE272">
            <v>7.1439116448727891</v>
          </cell>
          <cell r="AG272">
            <v>2.1025942384453655</v>
          </cell>
          <cell r="AH272">
            <v>2.711285069275625</v>
          </cell>
          <cell r="AK272">
            <v>6.7706844398734516</v>
          </cell>
          <cell r="AN272">
            <v>0.75544510620230942</v>
          </cell>
          <cell r="AR272">
            <v>0.59405443439835548</v>
          </cell>
          <cell r="AU272">
            <v>10.97272578200549</v>
          </cell>
          <cell r="AV272">
            <v>3.328968232830062</v>
          </cell>
          <cell r="AY272">
            <v>2.7141676280000002</v>
          </cell>
        </row>
        <row r="273">
          <cell r="A273" t="str">
            <v>Energy [PJ]</v>
          </cell>
          <cell r="B273">
            <v>2025</v>
          </cell>
          <cell r="AE273">
            <v>7.2017726528445571</v>
          </cell>
          <cell r="AG273">
            <v>2.1208342224179133</v>
          </cell>
          <cell r="AH273">
            <v>2.7047391366995357</v>
          </cell>
          <cell r="AK273">
            <v>6.7432870683889812</v>
          </cell>
          <cell r="AN273">
            <v>0.70801743025087149</v>
          </cell>
          <cell r="AR273">
            <v>0.59379988685708829</v>
          </cell>
          <cell r="AU273">
            <v>10.736881027288144</v>
          </cell>
          <cell r="AV273">
            <v>3.2505960943654726</v>
          </cell>
          <cell r="AY273">
            <v>2.7141676280000002</v>
          </cell>
        </row>
        <row r="274">
          <cell r="A274" t="str">
            <v>Energy [PJ]</v>
          </cell>
          <cell r="B274">
            <v>2026</v>
          </cell>
          <cell r="AE274">
            <v>7.0141328488492514</v>
          </cell>
          <cell r="AG274">
            <v>2.144492852506287</v>
          </cell>
          <cell r="AH274">
            <v>2.7022917453325404</v>
          </cell>
          <cell r="AK274">
            <v>6.7158896969045125</v>
          </cell>
          <cell r="AN274">
            <v>0.60665803491876646</v>
          </cell>
          <cell r="AR274">
            <v>0.593505181790277</v>
          </cell>
          <cell r="AU274">
            <v>10.370034226340056</v>
          </cell>
          <cell r="AV274">
            <v>3.1912679371247696</v>
          </cell>
          <cell r="AY274">
            <v>2.7141676280000002</v>
          </cell>
        </row>
        <row r="275">
          <cell r="A275" t="str">
            <v>Energy [PJ]</v>
          </cell>
          <cell r="B275">
            <v>2027</v>
          </cell>
          <cell r="AE275">
            <v>6.825197302846977</v>
          </cell>
          <cell r="AG275">
            <v>2.1687511496518983</v>
          </cell>
          <cell r="AH275">
            <v>1.069792871215685</v>
          </cell>
          <cell r="AK275">
            <v>6.6884923254200421</v>
          </cell>
          <cell r="AN275">
            <v>0.50529863958666232</v>
          </cell>
          <cell r="AR275">
            <v>0.59313504281315044</v>
          </cell>
          <cell r="AU275">
            <v>10.003187425391969</v>
          </cell>
          <cell r="AV275">
            <v>3.1319397798840649</v>
          </cell>
          <cell r="AY275">
            <v>2.7141676280000002</v>
          </cell>
        </row>
        <row r="276">
          <cell r="A276" t="str">
            <v>Energy [PJ]</v>
          </cell>
          <cell r="B276">
            <v>2028</v>
          </cell>
          <cell r="AE276">
            <v>6.6360963961930519</v>
          </cell>
          <cell r="AG276">
            <v>2.1933380805470777</v>
          </cell>
          <cell r="AH276">
            <v>0.97652065978941838</v>
          </cell>
          <cell r="AK276">
            <v>6.6610949539355717</v>
          </cell>
          <cell r="AN276">
            <v>0.40393924425455674</v>
          </cell>
          <cell r="AR276">
            <v>0.59271971766092102</v>
          </cell>
          <cell r="AU276">
            <v>9.6363406244438892</v>
          </cell>
          <cell r="AV276">
            <v>3.0726116226433615</v>
          </cell>
          <cell r="AY276">
            <v>2.7141676280000002</v>
          </cell>
        </row>
        <row r="277">
          <cell r="A277" t="str">
            <v>Energy [PJ]</v>
          </cell>
          <cell r="B277">
            <v>2029</v>
          </cell>
          <cell r="AE277">
            <v>6.4481500399009404</v>
          </cell>
          <cell r="AG277">
            <v>2.2176543230231305</v>
          </cell>
          <cell r="AH277">
            <v>0.34806324984269743</v>
          </cell>
          <cell r="AK277">
            <v>6.6336975824511013</v>
          </cell>
          <cell r="AN277">
            <v>0.30257984892245204</v>
          </cell>
          <cell r="AR277">
            <v>0.59229792039944729</v>
          </cell>
          <cell r="AU277">
            <v>9.2694938234957984</v>
          </cell>
          <cell r="AV277">
            <v>3.0132834654026581</v>
          </cell>
          <cell r="AY277">
            <v>2.7141676280000002</v>
          </cell>
        </row>
        <row r="278">
          <cell r="A278" t="str">
            <v>Energy [PJ]</v>
          </cell>
          <cell r="B278">
            <v>2030</v>
          </cell>
          <cell r="AE278">
            <v>6.263283643366985</v>
          </cell>
          <cell r="AG278">
            <v>2.2426379065792124</v>
          </cell>
          <cell r="AH278">
            <v>0.27845059987415793</v>
          </cell>
          <cell r="AK278">
            <v>6.606300210966622</v>
          </cell>
          <cell r="AN278">
            <v>0.20122045359034743</v>
          </cell>
          <cell r="AR278">
            <v>0.59187182276987804</v>
          </cell>
          <cell r="AU278">
            <v>8.9026470225477148</v>
          </cell>
          <cell r="AV278">
            <v>2.9539553081619538</v>
          </cell>
          <cell r="AY278">
            <v>2.7141676280000002</v>
          </cell>
        </row>
        <row r="279">
          <cell r="A279" t="str">
            <v>Energy [PJ]</v>
          </cell>
          <cell r="B279">
            <v>2031</v>
          </cell>
          <cell r="AE279">
            <v>6.1632503457810248</v>
          </cell>
          <cell r="AG279">
            <v>2.2498135565544373</v>
          </cell>
          <cell r="AH279">
            <v>0</v>
          </cell>
          <cell r="AK279">
            <v>6.5926015876290025</v>
          </cell>
          <cell r="AN279">
            <v>0.17089479386473908</v>
          </cell>
          <cell r="AR279">
            <v>0.59150154139396105</v>
          </cell>
          <cell r="AU279">
            <v>8.7000630831076133</v>
          </cell>
          <cell r="AV279">
            <v>2.8959734728752409</v>
          </cell>
          <cell r="AY279">
            <v>2.7141676280000002</v>
          </cell>
        </row>
        <row r="280">
          <cell r="A280" t="str">
            <v>Energy [PJ]</v>
          </cell>
          <cell r="B280">
            <v>2032</v>
          </cell>
          <cell r="AE280">
            <v>6.0633381062553093</v>
          </cell>
          <cell r="AG280">
            <v>2.2564155166848057</v>
          </cell>
          <cell r="AH280">
            <v>0</v>
          </cell>
          <cell r="AK280">
            <v>6.5789029642913919</v>
          </cell>
          <cell r="AN280">
            <v>0.14056913413913069</v>
          </cell>
          <cell r="AR280">
            <v>0.59123622495794492</v>
          </cell>
          <cell r="AU280">
            <v>8.4974791436674924</v>
          </cell>
          <cell r="AV280">
            <v>2.8379916375885279</v>
          </cell>
          <cell r="AY280">
            <v>2.7141676280000002</v>
          </cell>
        </row>
        <row r="281">
          <cell r="A281" t="str">
            <v>Energy [PJ]</v>
          </cell>
          <cell r="B281">
            <v>2033</v>
          </cell>
          <cell r="AE281">
            <v>5.9630424265943205</v>
          </cell>
          <cell r="AG281">
            <v>2.2633126240360704</v>
          </cell>
          <cell r="AH281">
            <v>0</v>
          </cell>
          <cell r="AK281">
            <v>6.5652043409537724</v>
          </cell>
          <cell r="AN281">
            <v>0.11024347441352247</v>
          </cell>
          <cell r="AR281">
            <v>0.59105968881313753</v>
          </cell>
          <cell r="AU281">
            <v>8.2948952042273785</v>
          </cell>
          <cell r="AV281">
            <v>2.7800098023018149</v>
          </cell>
          <cell r="AY281">
            <v>2.7141676280000002</v>
          </cell>
        </row>
        <row r="282">
          <cell r="A282" t="str">
            <v>Energy [PJ]</v>
          </cell>
          <cell r="B282">
            <v>2034</v>
          </cell>
          <cell r="AE282">
            <v>5.8615188261684503</v>
          </cell>
          <cell r="AG282">
            <v>2.2697191284629428</v>
          </cell>
          <cell r="AH282">
            <v>0</v>
          </cell>
          <cell r="AK282">
            <v>6.5515057176161511</v>
          </cell>
          <cell r="AN282">
            <v>7.9917814687914104E-2</v>
          </cell>
          <cell r="AR282">
            <v>0.59094834511735062</v>
          </cell>
          <cell r="AU282">
            <v>8.0923112647872752</v>
          </cell>
          <cell r="AV282">
            <v>2.722027967015102</v>
          </cell>
          <cell r="AY282">
            <v>2.7141676280000002</v>
          </cell>
        </row>
        <row r="283">
          <cell r="A283" t="str">
            <v>Energy [PJ]</v>
          </cell>
          <cell r="B283">
            <v>2035</v>
          </cell>
          <cell r="AE283">
            <v>5.7600056587804609</v>
          </cell>
          <cell r="AG283">
            <v>2.2768256934656002</v>
          </cell>
          <cell r="AH283">
            <v>0</v>
          </cell>
          <cell r="AK283">
            <v>6.5378070942785316</v>
          </cell>
          <cell r="AN283">
            <v>4.9592154962305804E-2</v>
          </cell>
          <cell r="AR283">
            <v>0.59088685477341274</v>
          </cell>
          <cell r="AU283">
            <v>7.8897273253471605</v>
          </cell>
          <cell r="AV283">
            <v>2.6640461317283792</v>
          </cell>
          <cell r="AY283">
            <v>2.7141676280000002</v>
          </cell>
        </row>
        <row r="284">
          <cell r="A284" t="str">
            <v>Energy [PJ]</v>
          </cell>
          <cell r="B284">
            <v>2036</v>
          </cell>
          <cell r="AE284">
            <v>5.7006528072240519</v>
          </cell>
          <cell r="AG284">
            <v>2.2837211419314123</v>
          </cell>
          <cell r="AH284">
            <v>0</v>
          </cell>
          <cell r="AK284">
            <v>6.5249995017464419</v>
          </cell>
          <cell r="AN284">
            <v>4.5321403847053181E-2</v>
          </cell>
          <cell r="AR284">
            <v>0.59084943740537066</v>
          </cell>
          <cell r="AU284">
            <v>7.8420850420372457</v>
          </cell>
          <cell r="AV284">
            <v>2.6578862707040489</v>
          </cell>
          <cell r="AY284">
            <v>2.7141676280000002</v>
          </cell>
        </row>
        <row r="285">
          <cell r="A285" t="str">
            <v>Energy [PJ]</v>
          </cell>
          <cell r="B285">
            <v>2037</v>
          </cell>
          <cell r="AE285">
            <v>5.6413050813759327</v>
          </cell>
          <cell r="AG285">
            <v>2.2902307402132713</v>
          </cell>
          <cell r="AH285">
            <v>0</v>
          </cell>
          <cell r="AK285">
            <v>6.5121919092143417</v>
          </cell>
          <cell r="AN285">
            <v>4.105065273180062E-2</v>
          </cell>
          <cell r="AR285">
            <v>0.59081889865506343</v>
          </cell>
          <cell r="AU285">
            <v>7.7944427587273308</v>
          </cell>
          <cell r="AV285">
            <v>2.6517264096797279</v>
          </cell>
          <cell r="AY285">
            <v>2.7141676280000002</v>
          </cell>
        </row>
        <row r="286">
          <cell r="A286" t="str">
            <v>Energy [PJ]</v>
          </cell>
          <cell r="B286">
            <v>2038</v>
          </cell>
          <cell r="AE286">
            <v>5.5819550667587201</v>
          </cell>
          <cell r="AG286">
            <v>2.2970513785923523</v>
          </cell>
          <cell r="AH286">
            <v>0</v>
          </cell>
          <cell r="AK286">
            <v>6.499384316682252</v>
          </cell>
          <cell r="AN286">
            <v>3.677990161654808E-2</v>
          </cell>
          <cell r="AR286">
            <v>0.59079145363046182</v>
          </cell>
          <cell r="AU286">
            <v>7.746800475417416</v>
          </cell>
          <cell r="AV286">
            <v>2.6455665486553981</v>
          </cell>
          <cell r="AY286">
            <v>2.7141676280000002</v>
          </cell>
        </row>
        <row r="287">
          <cell r="A287" t="str">
            <v>Energy [PJ]</v>
          </cell>
          <cell r="B287">
            <v>2039</v>
          </cell>
          <cell r="AE287">
            <v>5.522594467902632</v>
          </cell>
          <cell r="AG287">
            <v>2.3034350833947164</v>
          </cell>
          <cell r="AH287">
            <v>0</v>
          </cell>
          <cell r="AK287">
            <v>6.4865767241501624</v>
          </cell>
          <cell r="AN287">
            <v>3.2509150501295429E-2</v>
          </cell>
          <cell r="AR287">
            <v>0.59076502646501183</v>
          </cell>
          <cell r="AU287">
            <v>7.699158192107511</v>
          </cell>
          <cell r="AV287">
            <v>2.6394066876310682</v>
          </cell>
          <cell r="AY287">
            <v>2.7141676280000002</v>
          </cell>
        </row>
        <row r="288">
          <cell r="A288" t="str">
            <v>Energy [PJ]</v>
          </cell>
          <cell r="B288">
            <v>2040</v>
          </cell>
          <cell r="AE288">
            <v>5.4632168128192138</v>
          </cell>
          <cell r="AG288">
            <v>2.3103897167104881</v>
          </cell>
          <cell r="AH288">
            <v>0</v>
          </cell>
          <cell r="AK288">
            <v>6.4737691316180621</v>
          </cell>
          <cell r="AN288">
            <v>2.8238399386042896E-2</v>
          </cell>
          <cell r="AR288">
            <v>0.59073876115301049</v>
          </cell>
          <cell r="AU288">
            <v>7.651515908797597</v>
          </cell>
          <cell r="AV288">
            <v>2.633246826606737</v>
          </cell>
          <cell r="AY288">
            <v>2.7141676280000002</v>
          </cell>
        </row>
        <row r="290">
          <cell r="A290" t="str">
            <v>Nox [tons]</v>
          </cell>
          <cell r="B290">
            <v>2022</v>
          </cell>
          <cell r="AE290">
            <v>1361.148677702143</v>
          </cell>
          <cell r="AG290">
            <v>654.42416816493926</v>
          </cell>
          <cell r="AH290">
            <v>1586.3277626574668</v>
          </cell>
          <cell r="AK290">
            <v>9144.7322519709451</v>
          </cell>
          <cell r="AN290">
            <v>230.66567496121473</v>
          </cell>
          <cell r="AR290">
            <v>49.586547030859286</v>
          </cell>
          <cell r="AU290">
            <v>2958.2849472724229</v>
          </cell>
          <cell r="AV290">
            <v>3940.0687120571943</v>
          </cell>
          <cell r="AY290">
            <v>1026.0839618006651</v>
          </cell>
        </row>
        <row r="291">
          <cell r="A291" t="str">
            <v>Nox [tons]</v>
          </cell>
          <cell r="B291">
            <v>2023</v>
          </cell>
          <cell r="AE291">
            <v>1260.0211500268949</v>
          </cell>
          <cell r="AG291">
            <v>660.53975137416001</v>
          </cell>
          <cell r="AH291">
            <v>1540.871991316805</v>
          </cell>
          <cell r="AK291">
            <v>8887.3034247316773</v>
          </cell>
          <cell r="AN291">
            <v>204.09276887039778</v>
          </cell>
          <cell r="AR291">
            <v>47.370483365864615</v>
          </cell>
          <cell r="AU291">
            <v>2666.3474263504095</v>
          </cell>
          <cell r="AV291">
            <v>3676.0096367286615</v>
          </cell>
          <cell r="AY291">
            <v>997.01775936534136</v>
          </cell>
        </row>
        <row r="292">
          <cell r="A292" t="str">
            <v>Nox [tons]</v>
          </cell>
          <cell r="B292">
            <v>2024</v>
          </cell>
          <cell r="AE292">
            <v>1179.6073060713072</v>
          </cell>
          <cell r="AG292">
            <v>666.42550373941651</v>
          </cell>
          <cell r="AH292">
            <v>1495.4187631125772</v>
          </cell>
          <cell r="AK292">
            <v>8677.1719948004029</v>
          </cell>
          <cell r="AN292">
            <v>180.09935412168443</v>
          </cell>
          <cell r="AR292">
            <v>45.824428935166608</v>
          </cell>
          <cell r="AU292">
            <v>2436.1096732655678</v>
          </cell>
          <cell r="AV292">
            <v>3459.5218648189248</v>
          </cell>
          <cell r="AY292">
            <v>968.47557740264938</v>
          </cell>
        </row>
        <row r="293">
          <cell r="A293" t="str">
            <v>Nox [tons]</v>
          </cell>
          <cell r="B293">
            <v>2025</v>
          </cell>
          <cell r="AE293">
            <v>1143.0351513469218</v>
          </cell>
          <cell r="AG293">
            <v>672.27266950357102</v>
          </cell>
          <cell r="AH293">
            <v>1491.8083311047881</v>
          </cell>
          <cell r="AK293">
            <v>8450.1517735378984</v>
          </cell>
          <cell r="AN293">
            <v>160.95399477854664</v>
          </cell>
          <cell r="AR293">
            <v>44.795860979476515</v>
          </cell>
          <cell r="AU293">
            <v>2245.1663574307809</v>
          </cell>
          <cell r="AV293">
            <v>3267.6725574928359</v>
          </cell>
          <cell r="AY293">
            <v>940.46018275956726</v>
          </cell>
        </row>
        <row r="294">
          <cell r="A294" t="str">
            <v>Nox [tons]</v>
          </cell>
          <cell r="B294">
            <v>2026</v>
          </cell>
          <cell r="AE294">
            <v>1083.3867578955567</v>
          </cell>
          <cell r="AG294">
            <v>679.82741813845416</v>
          </cell>
          <cell r="AH294">
            <v>1490.4584638361787</v>
          </cell>
          <cell r="AK294">
            <v>8146.2995390508868</v>
          </cell>
          <cell r="AN294">
            <v>132.21641777134417</v>
          </cell>
          <cell r="AR294">
            <v>43.950810639887777</v>
          </cell>
          <cell r="AU294">
            <v>2025.8967201964213</v>
          </cell>
          <cell r="AV294">
            <v>3213.9852275159164</v>
          </cell>
          <cell r="AY294">
            <v>912.81314894109357</v>
          </cell>
        </row>
        <row r="295">
          <cell r="A295" t="str">
            <v>Nox [tons]</v>
          </cell>
          <cell r="B295">
            <v>2027</v>
          </cell>
          <cell r="AE295">
            <v>1031.3140736259465</v>
          </cell>
          <cell r="AG295">
            <v>687.57015727470593</v>
          </cell>
          <cell r="AH295">
            <v>590.047999890852</v>
          </cell>
          <cell r="AK295">
            <v>7929.1230361140051</v>
          </cell>
          <cell r="AN295">
            <v>105.82647473456996</v>
          </cell>
          <cell r="AR295">
            <v>43.169958462835723</v>
          </cell>
          <cell r="AU295">
            <v>1832.5845687303099</v>
          </cell>
          <cell r="AV295">
            <v>3065.4932550909257</v>
          </cell>
          <cell r="AY295">
            <v>889.30293661997052</v>
          </cell>
        </row>
        <row r="296">
          <cell r="A296" t="str">
            <v>Nox [tons]</v>
          </cell>
          <cell r="B296">
            <v>2028</v>
          </cell>
          <cell r="AE296">
            <v>985.04292232439332</v>
          </cell>
          <cell r="AG296">
            <v>695.4175311100978</v>
          </cell>
          <cell r="AH296">
            <v>538.6033854442021</v>
          </cell>
          <cell r="AK296">
            <v>7613.1413783941034</v>
          </cell>
          <cell r="AN296">
            <v>81.768135660489762</v>
          </cell>
          <cell r="AR296">
            <v>42.40663225592948</v>
          </cell>
          <cell r="AU296">
            <v>1685.3845795631755</v>
          </cell>
          <cell r="AV296">
            <v>3005.1027267574755</v>
          </cell>
          <cell r="AY296">
            <v>865.9782245294839</v>
          </cell>
        </row>
        <row r="297">
          <cell r="A297" t="str">
            <v>Nox [tons]</v>
          </cell>
          <cell r="B297">
            <v>2029</v>
          </cell>
          <cell r="AE297">
            <v>946.2795741747675</v>
          </cell>
          <cell r="AG297">
            <v>703.18591623288785</v>
          </cell>
          <cell r="AH297">
            <v>191.97550285768097</v>
          </cell>
          <cell r="AK297">
            <v>7287.1347272018047</v>
          </cell>
          <cell r="AN297">
            <v>59.840240011184193</v>
          </cell>
          <cell r="AR297">
            <v>41.639440052080772</v>
          </cell>
          <cell r="AU297">
            <v>1556.7380630735233</v>
          </cell>
          <cell r="AV297">
            <v>2895.1454491872055</v>
          </cell>
          <cell r="AY297">
            <v>842.82165550662876</v>
          </cell>
        </row>
        <row r="298">
          <cell r="A298" t="str">
            <v>Nox [tons]</v>
          </cell>
          <cell r="B298">
            <v>2030</v>
          </cell>
          <cell r="AE298">
            <v>911.6814653292796</v>
          </cell>
          <cell r="AG298">
            <v>711.16170224771531</v>
          </cell>
          <cell r="AH298">
            <v>153.58040228614476</v>
          </cell>
          <cell r="AK298">
            <v>7092.690973438941</v>
          </cell>
          <cell r="AN298">
            <v>39.090127472594901</v>
          </cell>
          <cell r="AR298">
            <v>40.839903094685162</v>
          </cell>
          <cell r="AU298">
            <v>1434.8409984302839</v>
          </cell>
          <cell r="AV298">
            <v>2827.1185401185817</v>
          </cell>
          <cell r="AY298">
            <v>819.88177193832837</v>
          </cell>
        </row>
        <row r="299">
          <cell r="A299" t="str">
            <v>Nox [tons]</v>
          </cell>
          <cell r="B299">
            <v>2031</v>
          </cell>
          <cell r="AE299">
            <v>890.96751224799368</v>
          </cell>
          <cell r="AG299">
            <v>713.4642986925769</v>
          </cell>
          <cell r="AH299">
            <v>0</v>
          </cell>
          <cell r="AK299">
            <v>6910.2193903180369</v>
          </cell>
          <cell r="AN299">
            <v>32.665200758409902</v>
          </cell>
          <cell r="AR299">
            <v>40.146571887313037</v>
          </cell>
          <cell r="AU299">
            <v>1346.9759466118417</v>
          </cell>
          <cell r="AV299">
            <v>2706.9630144903758</v>
          </cell>
          <cell r="AY299">
            <v>797.13119862041071</v>
          </cell>
        </row>
        <row r="300">
          <cell r="A300" t="str">
            <v>Nox [tons]</v>
          </cell>
          <cell r="B300">
            <v>2032</v>
          </cell>
          <cell r="AE300">
            <v>871.22219862188217</v>
          </cell>
          <cell r="AG300">
            <v>715.59076543745334</v>
          </cell>
          <cell r="AH300">
            <v>0</v>
          </cell>
          <cell r="AK300">
            <v>6713.7518111209547</v>
          </cell>
          <cell r="AN300">
            <v>26.483471563524176</v>
          </cell>
          <cell r="AR300">
            <v>39.669950553927691</v>
          </cell>
          <cell r="AU300">
            <v>1261.1198236939902</v>
          </cell>
          <cell r="AV300">
            <v>2597.2187867564799</v>
          </cell>
          <cell r="AY300">
            <v>793.87036594579445</v>
          </cell>
        </row>
        <row r="301">
          <cell r="A301" t="str">
            <v>Nox [tons]</v>
          </cell>
          <cell r="B301">
            <v>2033</v>
          </cell>
          <cell r="AE301">
            <v>854.88826930662094</v>
          </cell>
          <cell r="AG301">
            <v>717.80665616937415</v>
          </cell>
          <cell r="AH301">
            <v>0</v>
          </cell>
          <cell r="AK301">
            <v>5835.2362511908941</v>
          </cell>
          <cell r="AN301">
            <v>20.488273234132926</v>
          </cell>
          <cell r="AR301">
            <v>39.374374185646126</v>
          </cell>
          <cell r="AU301">
            <v>1173.1439922829591</v>
          </cell>
          <cell r="AV301">
            <v>2403.0897729087174</v>
          </cell>
          <cell r="AY301">
            <v>790.95437511876503</v>
          </cell>
        </row>
        <row r="302">
          <cell r="A302" t="str">
            <v>Nox [tons]</v>
          </cell>
          <cell r="B302">
            <v>2034</v>
          </cell>
          <cell r="AE302">
            <v>838.77685723301374</v>
          </cell>
          <cell r="AG302">
            <v>719.87184676482923</v>
          </cell>
          <cell r="AH302">
            <v>0</v>
          </cell>
          <cell r="AK302">
            <v>5647.6614744613771</v>
          </cell>
          <cell r="AN302">
            <v>14.634182288696422</v>
          </cell>
          <cell r="AR302">
            <v>39.209677162854327</v>
          </cell>
          <cell r="AU302">
            <v>1101.9802222559699</v>
          </cell>
          <cell r="AV302">
            <v>2259.2582289440488</v>
          </cell>
          <cell r="AY302">
            <v>788.43194389761379</v>
          </cell>
        </row>
        <row r="303">
          <cell r="A303" t="str">
            <v>Nox [tons]</v>
          </cell>
          <cell r="B303">
            <v>2035</v>
          </cell>
          <cell r="AE303">
            <v>822.74047948906912</v>
          </cell>
          <cell r="AG303">
            <v>722.15034963234712</v>
          </cell>
          <cell r="AH303">
            <v>0</v>
          </cell>
          <cell r="AK303">
            <v>5476.1348900600806</v>
          </cell>
          <cell r="AN303">
            <v>8.9484639335699327</v>
          </cell>
          <cell r="AR303">
            <v>39.142223708869295</v>
          </cell>
          <cell r="AU303">
            <v>1029.9149610842892</v>
          </cell>
          <cell r="AV303">
            <v>2100.3191303487069</v>
          </cell>
          <cell r="AY303">
            <v>786.36413730425488</v>
          </cell>
        </row>
        <row r="304">
          <cell r="A304" t="str">
            <v>Nox [tons]</v>
          </cell>
          <cell r="B304">
            <v>2036</v>
          </cell>
          <cell r="AE304">
            <v>813.09788436919052</v>
          </cell>
          <cell r="AG304">
            <v>724.36372724797172</v>
          </cell>
          <cell r="AH304">
            <v>0</v>
          </cell>
          <cell r="AK304">
            <v>5306.210814721434</v>
          </cell>
          <cell r="AN304">
            <v>8.0657229645907353</v>
          </cell>
          <cell r="AR304">
            <v>39.119242366624526</v>
          </cell>
          <cell r="AU304">
            <v>981.62414439057864</v>
          </cell>
          <cell r="AV304">
            <v>2071.5136450503037</v>
          </cell>
          <cell r="AY304">
            <v>784.67782187233604</v>
          </cell>
        </row>
        <row r="305">
          <cell r="A305" t="str">
            <v>Nox [tons]</v>
          </cell>
          <cell r="B305">
            <v>2037</v>
          </cell>
          <cell r="AE305">
            <v>803.52980202675758</v>
          </cell>
          <cell r="AG305">
            <v>726.45850960480209</v>
          </cell>
          <cell r="AH305">
            <v>0</v>
          </cell>
          <cell r="AK305">
            <v>5137.03811350262</v>
          </cell>
          <cell r="AN305">
            <v>7.1988865562054345</v>
          </cell>
          <cell r="AR305">
            <v>39.108083991201788</v>
          </cell>
          <cell r="AU305">
            <v>935.17914237845457</v>
          </cell>
          <cell r="AV305">
            <v>2054.960890315891</v>
          </cell>
          <cell r="AY305">
            <v>783.37354936276688</v>
          </cell>
        </row>
        <row r="306">
          <cell r="A306" t="str">
            <v>Nox [tons]</v>
          </cell>
          <cell r="B306">
            <v>2038</v>
          </cell>
          <cell r="AE306">
            <v>793.99184627967259</v>
          </cell>
          <cell r="AG306">
            <v>728.64783805385593</v>
          </cell>
          <cell r="AH306">
            <v>0</v>
          </cell>
          <cell r="AK306">
            <v>4968.6194656452335</v>
          </cell>
          <cell r="AN306">
            <v>6.3581437178597859</v>
          </cell>
          <cell r="AR306">
            <v>39.102042218028238</v>
          </cell>
          <cell r="AU306">
            <v>882.19509075590338</v>
          </cell>
          <cell r="AV306">
            <v>2010.5467826551687</v>
          </cell>
          <cell r="AY306">
            <v>782.34686924434629</v>
          </cell>
        </row>
        <row r="307">
          <cell r="A307" t="str">
            <v>Nox [tons]</v>
          </cell>
          <cell r="B307">
            <v>2039</v>
          </cell>
          <cell r="AE307">
            <v>784.60443396690164</v>
          </cell>
          <cell r="AG307">
            <v>730.70303449773564</v>
          </cell>
          <cell r="AH307">
            <v>0</v>
          </cell>
          <cell r="AK307">
            <v>4806.2962957510636</v>
          </cell>
          <cell r="AN307">
            <v>5.5496659071155214</v>
          </cell>
          <cell r="AR307">
            <v>39.097561638135275</v>
          </cell>
          <cell r="AU307">
            <v>844.52024011176536</v>
          </cell>
          <cell r="AV307">
            <v>1968.8235491057835</v>
          </cell>
          <cell r="AY307">
            <v>781.58998599169718</v>
          </cell>
        </row>
        <row r="308">
          <cell r="A308" t="str">
            <v>Nox [tons]</v>
          </cell>
          <cell r="B308">
            <v>2040</v>
          </cell>
          <cell r="AE308">
            <v>775.42806705417479</v>
          </cell>
          <cell r="AG308">
            <v>732.93217668292141</v>
          </cell>
          <cell r="AH308">
            <v>0</v>
          </cell>
          <cell r="AK308">
            <v>4642.758547644582</v>
          </cell>
          <cell r="AN308">
            <v>4.774848919978659</v>
          </cell>
          <cell r="AR308">
            <v>39.093289864635231</v>
          </cell>
          <cell r="AU308">
            <v>813.69118053304112</v>
          </cell>
          <cell r="AV308">
            <v>1901.401887202521</v>
          </cell>
          <cell r="AY308">
            <v>781.01256207283916</v>
          </cell>
        </row>
        <row r="370">
          <cell r="A370" t="str">
            <v>SO2 [tons]</v>
          </cell>
          <cell r="B370">
            <v>2022</v>
          </cell>
          <cell r="AE370">
            <v>3.1486197447261892</v>
          </cell>
          <cell r="AG370">
            <v>47.466567072025981</v>
          </cell>
          <cell r="AH370">
            <v>1.2587521703811297</v>
          </cell>
          <cell r="AK370">
            <v>208.30059031255962</v>
          </cell>
          <cell r="AN370">
            <v>0.39826719349189038</v>
          </cell>
          <cell r="AR370">
            <v>0.26327850026399952</v>
          </cell>
          <cell r="AU370">
            <v>5.3259991791864696</v>
          </cell>
          <cell r="AV370">
            <v>163.26522293954352</v>
          </cell>
          <cell r="AY370">
            <v>68.987051918519853</v>
          </cell>
        </row>
        <row r="371">
          <cell r="A371" t="str">
            <v>SO2 [tons]</v>
          </cell>
          <cell r="B371">
            <v>2023</v>
          </cell>
          <cell r="AE371">
            <v>3.176560264987951</v>
          </cell>
          <cell r="AG371">
            <v>47.906398054644427</v>
          </cell>
          <cell r="AH371">
            <v>1.2226829845682599</v>
          </cell>
          <cell r="AK371">
            <v>207.09323893565448</v>
          </cell>
          <cell r="AN371">
            <v>0.37605282536475348</v>
          </cell>
          <cell r="AR371">
            <v>0.26327850026400007</v>
          </cell>
          <cell r="AU371">
            <v>5.2463986884772424</v>
          </cell>
          <cell r="AV371">
            <v>159.59439678195125</v>
          </cell>
          <cell r="AY371">
            <v>68.987051918519853</v>
          </cell>
        </row>
        <row r="372">
          <cell r="A372" t="str">
            <v>SO2 [tons]</v>
          </cell>
          <cell r="B372">
            <v>2024</v>
          </cell>
          <cell r="AE372">
            <v>3.2045007852497203</v>
          </cell>
          <cell r="AG372">
            <v>48.32875806299225</v>
          </cell>
          <cell r="AH372">
            <v>1.1866158167358989</v>
          </cell>
          <cell r="AK372">
            <v>205.80998968579593</v>
          </cell>
          <cell r="AN372">
            <v>0.35383845723761548</v>
          </cell>
          <cell r="AR372">
            <v>0.26327850026400013</v>
          </cell>
          <cell r="AU372">
            <v>5.1359733344097798</v>
          </cell>
          <cell r="AV372">
            <v>155.92357062435886</v>
          </cell>
          <cell r="AY372">
            <v>68.987051918519853</v>
          </cell>
        </row>
        <row r="373">
          <cell r="A373" t="str">
            <v>SO2 [tons]</v>
          </cell>
          <cell r="B373">
            <v>2025</v>
          </cell>
          <cell r="AE373">
            <v>3.1925114838680804</v>
          </cell>
          <cell r="AG373">
            <v>48.747990793510716</v>
          </cell>
          <cell r="AH373">
            <v>1.1633545429654255</v>
          </cell>
          <cell r="AK373">
            <v>204.5621590917446</v>
          </cell>
          <cell r="AN373">
            <v>0.3313699705825035</v>
          </cell>
          <cell r="AR373">
            <v>0.26327850026400001</v>
          </cell>
          <cell r="AU373">
            <v>4.9679265635789669</v>
          </cell>
          <cell r="AV373">
            <v>152.25274446676696</v>
          </cell>
          <cell r="AY373">
            <v>68.983765316039865</v>
          </cell>
        </row>
        <row r="374">
          <cell r="A374" t="str">
            <v>SO2 [tons]</v>
          </cell>
          <cell r="B374">
            <v>2026</v>
          </cell>
          <cell r="AE374">
            <v>3.1069243571912994</v>
          </cell>
          <cell r="AG374">
            <v>49.291775538333482</v>
          </cell>
          <cell r="AH374">
            <v>1.1633144464333198</v>
          </cell>
          <cell r="AK374">
            <v>203.47868102480993</v>
          </cell>
          <cell r="AN374">
            <v>0.28389649372043202</v>
          </cell>
          <cell r="AR374">
            <v>0.26327850026400013</v>
          </cell>
          <cell r="AU374">
            <v>4.7971082512783907</v>
          </cell>
          <cell r="AV374">
            <v>149.47390806204999</v>
          </cell>
          <cell r="AY374">
            <v>68.983928625479848</v>
          </cell>
        </row>
        <row r="375">
          <cell r="A375" t="str">
            <v>SO2 [tons]</v>
          </cell>
          <cell r="B375">
            <v>2027</v>
          </cell>
          <cell r="AE375">
            <v>3.0213372305145119</v>
          </cell>
          <cell r="AG375">
            <v>49.849344400857518</v>
          </cell>
          <cell r="AH375">
            <v>0.46093792141981671</v>
          </cell>
          <cell r="AK375">
            <v>202.19979505181925</v>
          </cell>
          <cell r="AN375">
            <v>0.23642301685836076</v>
          </cell>
          <cell r="AR375">
            <v>0.26327850026400013</v>
          </cell>
          <cell r="AU375">
            <v>4.6262899389778012</v>
          </cell>
          <cell r="AV375">
            <v>146.69507165733316</v>
          </cell>
          <cell r="AY375">
            <v>68.98409193491986</v>
          </cell>
        </row>
        <row r="376">
          <cell r="A376" t="str">
            <v>SO2 [tons]</v>
          </cell>
          <cell r="B376">
            <v>2028</v>
          </cell>
          <cell r="AE376">
            <v>2.9077731550836039</v>
          </cell>
          <cell r="AG376">
            <v>50.414466873920389</v>
          </cell>
          <cell r="AH376">
            <v>0.41521566976900887</v>
          </cell>
          <cell r="AK376">
            <v>201.06189230266708</v>
          </cell>
          <cell r="AN376">
            <v>0.18876681587490662</v>
          </cell>
          <cell r="AR376">
            <v>0.26327850026400013</v>
          </cell>
          <cell r="AU376">
            <v>4.4153064174737136</v>
          </cell>
          <cell r="AV376">
            <v>143.91623525261647</v>
          </cell>
          <cell r="AY376">
            <v>68.98162187963986</v>
          </cell>
        </row>
        <row r="377">
          <cell r="A377" t="str">
            <v>SO2 [tons]</v>
          </cell>
          <cell r="B377">
            <v>2029</v>
          </cell>
          <cell r="AE377">
            <v>2.8226210018905036</v>
          </cell>
          <cell r="AG377">
            <v>50.973365555559013</v>
          </cell>
          <cell r="AH377">
            <v>0.1481102868768574</v>
          </cell>
          <cell r="AK377">
            <v>199.83408479310924</v>
          </cell>
          <cell r="AN377">
            <v>0.14129454883476808</v>
          </cell>
          <cell r="AR377">
            <v>0.2632785002639999</v>
          </cell>
          <cell r="AU377">
            <v>4.2451849373141028</v>
          </cell>
          <cell r="AV377">
            <v>141.13739884789959</v>
          </cell>
          <cell r="AY377">
            <v>68.981764775399853</v>
          </cell>
        </row>
        <row r="378">
          <cell r="A378" t="str">
            <v>SO2 [tons]</v>
          </cell>
          <cell r="B378">
            <v>2030</v>
          </cell>
          <cell r="AE378">
            <v>2.7005047553518349</v>
          </cell>
          <cell r="AG378">
            <v>51.547604442853043</v>
          </cell>
          <cell r="AH378">
            <v>0.1164536490059183</v>
          </cell>
          <cell r="AK378">
            <v>198.55517316630699</v>
          </cell>
          <cell r="AN378">
            <v>9.3576412052562202E-2</v>
          </cell>
          <cell r="AR378">
            <v>0.26327850026400013</v>
          </cell>
          <cell r="AU378">
            <v>4.0221931686250949</v>
          </cell>
          <cell r="AV378">
            <v>138.35856244318279</v>
          </cell>
          <cell r="AY378">
            <v>68.978580241319861</v>
          </cell>
        </row>
        <row r="379">
          <cell r="A379" t="str">
            <v>SO2 [tons]</v>
          </cell>
          <cell r="B379">
            <v>2031</v>
          </cell>
          <cell r="AE379">
            <v>2.6552634624264475</v>
          </cell>
          <cell r="AG379">
            <v>51.712530867923292</v>
          </cell>
          <cell r="AH379">
            <v>0</v>
          </cell>
          <cell r="AK379">
            <v>197.93021010062756</v>
          </cell>
          <cell r="AN379">
            <v>7.9375132672415846E-2</v>
          </cell>
          <cell r="AR379">
            <v>0.26327850026400018</v>
          </cell>
          <cell r="AU379">
            <v>3.9295037673423265</v>
          </cell>
          <cell r="AV379">
            <v>135.64278561476539</v>
          </cell>
          <cell r="AY379">
            <v>68.978641482359848</v>
          </cell>
        </row>
        <row r="380">
          <cell r="A380" t="str">
            <v>SO2 [tons]</v>
          </cell>
          <cell r="B380">
            <v>2032</v>
          </cell>
          <cell r="AE380">
            <v>2.6100221695010513</v>
          </cell>
          <cell r="AG380">
            <v>51.864269237103564</v>
          </cell>
          <cell r="AH380">
            <v>0</v>
          </cell>
          <cell r="AK380">
            <v>197.33767297849005</v>
          </cell>
          <cell r="AN380">
            <v>6.5173853292269782E-2</v>
          </cell>
          <cell r="AR380">
            <v>0.26327850026400018</v>
          </cell>
          <cell r="AU380">
            <v>3.8368143660595617</v>
          </cell>
          <cell r="AV380">
            <v>132.92700878634804</v>
          </cell>
          <cell r="AY380">
            <v>68.978702723399863</v>
          </cell>
        </row>
        <row r="381">
          <cell r="A381" t="str">
            <v>SO2 [tons]</v>
          </cell>
          <cell r="B381">
            <v>2033</v>
          </cell>
          <cell r="AE381">
            <v>2.5647808765756612</v>
          </cell>
          <cell r="AG381">
            <v>52.022792827103636</v>
          </cell>
          <cell r="AH381">
            <v>0</v>
          </cell>
          <cell r="AK381">
            <v>196.7082082759834</v>
          </cell>
          <cell r="AN381">
            <v>5.0972573912123592E-2</v>
          </cell>
          <cell r="AR381">
            <v>0.26327850026400024</v>
          </cell>
          <cell r="AU381">
            <v>3.7441249647768053</v>
          </cell>
          <cell r="AV381">
            <v>130.21123195793064</v>
          </cell>
          <cell r="AY381">
            <v>68.97876396443985</v>
          </cell>
        </row>
        <row r="382">
          <cell r="A382" t="str">
            <v>SO2 [tons]</v>
          </cell>
          <cell r="B382">
            <v>2034</v>
          </cell>
          <cell r="AE382">
            <v>2.5195395836502716</v>
          </cell>
          <cell r="AG382">
            <v>52.170038396536413</v>
          </cell>
          <cell r="AH382">
            <v>0</v>
          </cell>
          <cell r="AK382">
            <v>196.08220027819351</v>
          </cell>
          <cell r="AN382">
            <v>3.6771294531977479E-2</v>
          </cell>
          <cell r="AR382">
            <v>0.26327850026400018</v>
          </cell>
          <cell r="AU382">
            <v>3.6514355634940427</v>
          </cell>
          <cell r="AV382">
            <v>127.49545512951302</v>
          </cell>
          <cell r="AY382">
            <v>68.97880479179986</v>
          </cell>
        </row>
        <row r="383">
          <cell r="A383" t="str">
            <v>SO2 [tons]</v>
          </cell>
          <cell r="B383">
            <v>2035</v>
          </cell>
          <cell r="AE383">
            <v>2.4742982907248701</v>
          </cell>
          <cell r="AG383">
            <v>52.333377507975513</v>
          </cell>
          <cell r="AH383">
            <v>0</v>
          </cell>
          <cell r="AK383">
            <v>195.44057857619731</v>
          </cell>
          <cell r="AN383">
            <v>2.2570015151831328E-2</v>
          </cell>
          <cell r="AR383">
            <v>0.26327850026400013</v>
          </cell>
          <cell r="AU383">
            <v>3.5587461622112624</v>
          </cell>
          <cell r="AV383">
            <v>124.77967830109498</v>
          </cell>
          <cell r="AY383">
            <v>68.978886446519851</v>
          </cell>
        </row>
        <row r="384">
          <cell r="A384" t="str">
            <v>SO2 [tons]</v>
          </cell>
          <cell r="B384">
            <v>2036</v>
          </cell>
          <cell r="AE384">
            <v>2.4477588613484311</v>
          </cell>
          <cell r="AG384">
            <v>52.491863533526896</v>
          </cell>
          <cell r="AH384">
            <v>0</v>
          </cell>
          <cell r="AK384">
            <v>194.8406913381603</v>
          </cell>
          <cell r="AN384">
            <v>2.0600171800461701E-2</v>
          </cell>
          <cell r="AR384">
            <v>0.26327850026400013</v>
          </cell>
          <cell r="AU384">
            <v>3.5371664340575344</v>
          </cell>
          <cell r="AV384">
            <v>124.4911602203301</v>
          </cell>
          <cell r="AY384">
            <v>68.978886446519851</v>
          </cell>
        </row>
        <row r="385">
          <cell r="A385" t="str">
            <v>SO2 [tons]</v>
          </cell>
          <cell r="B385">
            <v>2037</v>
          </cell>
          <cell r="AE385">
            <v>2.4212194319719971</v>
          </cell>
          <cell r="AG385">
            <v>52.641479623759025</v>
          </cell>
          <cell r="AH385">
            <v>0</v>
          </cell>
          <cell r="AK385">
            <v>194.24080410012283</v>
          </cell>
          <cell r="AN385">
            <v>1.8630328449092202E-2</v>
          </cell>
          <cell r="AR385">
            <v>0.26327850026400029</v>
          </cell>
          <cell r="AU385">
            <v>3.5155867059038068</v>
          </cell>
          <cell r="AV385">
            <v>124.20264213956568</v>
          </cell>
          <cell r="AY385">
            <v>68.978886446519851</v>
          </cell>
        </row>
        <row r="386">
          <cell r="A386" t="str">
            <v>SO2 [tons]</v>
          </cell>
          <cell r="B386">
            <v>2038</v>
          </cell>
          <cell r="AE386">
            <v>2.3946800025955524</v>
          </cell>
          <cell r="AG386">
            <v>52.798246213201274</v>
          </cell>
          <cell r="AH386">
            <v>0</v>
          </cell>
          <cell r="AK386">
            <v>193.64091686208582</v>
          </cell>
          <cell r="AN386">
            <v>1.666048509772261E-2</v>
          </cell>
          <cell r="AR386">
            <v>0.26327850026400024</v>
          </cell>
          <cell r="AU386">
            <v>3.4940069777500589</v>
          </cell>
          <cell r="AV386">
            <v>123.91412405880074</v>
          </cell>
          <cell r="AY386">
            <v>68.978886446519851</v>
          </cell>
        </row>
        <row r="387">
          <cell r="A387" t="str">
            <v>SO2 [tons]</v>
          </cell>
          <cell r="B387">
            <v>2039</v>
          </cell>
          <cell r="AE387">
            <v>2.3681405732191205</v>
          </cell>
          <cell r="AG387">
            <v>52.944968514044604</v>
          </cell>
          <cell r="AH387">
            <v>0</v>
          </cell>
          <cell r="AK387">
            <v>193.36392981719419</v>
          </cell>
          <cell r="AN387">
            <v>1.4690641746353027E-2</v>
          </cell>
          <cell r="AR387">
            <v>0.26327850026400013</v>
          </cell>
          <cell r="AU387">
            <v>3.4724272495963464</v>
          </cell>
          <cell r="AV387">
            <v>123.62560597803599</v>
          </cell>
          <cell r="AY387">
            <v>68.978886446519851</v>
          </cell>
        </row>
        <row r="388">
          <cell r="A388" t="str">
            <v>SO2 [tons]</v>
          </cell>
          <cell r="B388">
            <v>2040</v>
          </cell>
          <cell r="AE388">
            <v>2.3416011438426811</v>
          </cell>
          <cell r="AG388">
            <v>53.104815773174913</v>
          </cell>
          <cell r="AH388">
            <v>0</v>
          </cell>
          <cell r="AK388">
            <v>193.15980099304608</v>
          </cell>
          <cell r="AN388">
            <v>1.2720798394983478E-2</v>
          </cell>
          <cell r="AR388">
            <v>0.26327850026400018</v>
          </cell>
          <cell r="AU388">
            <v>3.4508475214425967</v>
          </cell>
          <cell r="AV388">
            <v>123.33708789727118</v>
          </cell>
          <cell r="AY388">
            <v>68.978886446519851</v>
          </cell>
        </row>
        <row r="390">
          <cell r="A390" t="str">
            <v>NMVOC [tons]</v>
          </cell>
          <cell r="B390">
            <v>2022</v>
          </cell>
          <cell r="AE390">
            <v>243.66955243236418</v>
          </cell>
          <cell r="AG390">
            <v>65.78568333758443</v>
          </cell>
          <cell r="AH390">
            <v>79.053789197198938</v>
          </cell>
          <cell r="AK390">
            <v>417.16461739218084</v>
          </cell>
          <cell r="AN390">
            <v>27.762093581974707</v>
          </cell>
          <cell r="AR390">
            <v>1454.8889706558914</v>
          </cell>
          <cell r="AU390">
            <v>533.73567599062142</v>
          </cell>
          <cell r="AV390">
            <v>188.61234195800174</v>
          </cell>
          <cell r="AY390">
            <v>244.14123838199856</v>
          </cell>
        </row>
        <row r="391">
          <cell r="A391" t="str">
            <v>NMVOC [tons]</v>
          </cell>
          <cell r="B391">
            <v>2023</v>
          </cell>
          <cell r="AE391">
            <v>231.97813765775965</v>
          </cell>
          <cell r="AG391">
            <v>66.510097110172921</v>
          </cell>
          <cell r="AH391">
            <v>76.788525328059507</v>
          </cell>
          <cell r="AK391">
            <v>416.61368201829697</v>
          </cell>
          <cell r="AN391">
            <v>24.928898644556533</v>
          </cell>
          <cell r="AR391">
            <v>1399.0576314284499</v>
          </cell>
          <cell r="AU391">
            <v>509.68519197339288</v>
          </cell>
          <cell r="AV391">
            <v>185.09821674974344</v>
          </cell>
          <cell r="AY391">
            <v>237.56822503931036</v>
          </cell>
        </row>
        <row r="392">
          <cell r="A392" t="str">
            <v>NMVOC [tons]</v>
          </cell>
          <cell r="B392">
            <v>2024</v>
          </cell>
          <cell r="AE392">
            <v>221.34313787340255</v>
          </cell>
          <cell r="AG392">
            <v>67.234867696922848</v>
          </cell>
          <cell r="AH392">
            <v>74.523388194753792</v>
          </cell>
          <cell r="AK392">
            <v>415.85817241292182</v>
          </cell>
          <cell r="AN392">
            <v>22.27194946724606</v>
          </cell>
          <cell r="AR392">
            <v>1342.9890241203602</v>
          </cell>
          <cell r="AU392">
            <v>486.05602653626056</v>
          </cell>
          <cell r="AV392">
            <v>181.37555464725978</v>
          </cell>
          <cell r="AY392">
            <v>231.0220362923271</v>
          </cell>
        </row>
        <row r="393">
          <cell r="A393" t="str">
            <v>NMVOC [tons]</v>
          </cell>
          <cell r="B393">
            <v>2025</v>
          </cell>
          <cell r="AE393">
            <v>216.01738191123454</v>
          </cell>
          <cell r="AG393">
            <v>67.965382313012157</v>
          </cell>
          <cell r="AH393">
            <v>74.343464261268281</v>
          </cell>
          <cell r="AK393">
            <v>415.0450752805171</v>
          </cell>
          <cell r="AN393">
            <v>19.88453108975801</v>
          </cell>
          <cell r="AR393">
            <v>1285.0993757521824</v>
          </cell>
          <cell r="AU393">
            <v>462.81848592825418</v>
          </cell>
          <cell r="AV393">
            <v>177.60927162116252</v>
          </cell>
          <cell r="AY393">
            <v>224.49653262298281</v>
          </cell>
        </row>
        <row r="394">
          <cell r="A394" t="str">
            <v>NMVOC [tons]</v>
          </cell>
          <cell r="B394">
            <v>2026</v>
          </cell>
          <cell r="AE394">
            <v>205.66351948001119</v>
          </cell>
          <cell r="AG394">
            <v>68.847107007574834</v>
          </cell>
          <cell r="AH394">
            <v>74.276194353365966</v>
          </cell>
          <cell r="AK394">
            <v>414.34939205047039</v>
          </cell>
          <cell r="AN394">
            <v>16.335595691672218</v>
          </cell>
          <cell r="AR394">
            <v>1227.476769179686</v>
          </cell>
          <cell r="AU394">
            <v>436.33092159792841</v>
          </cell>
          <cell r="AV394">
            <v>174.89845478168962</v>
          </cell>
          <cell r="AY394">
            <v>217.9882128563834</v>
          </cell>
        </row>
        <row r="395">
          <cell r="A395" t="str">
            <v>NMVOC [tons]</v>
          </cell>
          <cell r="B395">
            <v>2027</v>
          </cell>
          <cell r="AE395">
            <v>196.02289030752311</v>
          </cell>
          <cell r="AG395">
            <v>69.743369978794547</v>
          </cell>
          <cell r="AH395">
            <v>29.404724104089425</v>
          </cell>
          <cell r="AK395">
            <v>413.26759812835451</v>
          </cell>
          <cell r="AN395">
            <v>13.149717124484175</v>
          </cell>
          <cell r="AR395">
            <v>1171.415839336858</v>
          </cell>
          <cell r="AU395">
            <v>413.47145292407157</v>
          </cell>
          <cell r="AV395">
            <v>172.22109487835993</v>
          </cell>
          <cell r="AY395">
            <v>214.7615723929662</v>
          </cell>
        </row>
        <row r="396">
          <cell r="A396" t="str">
            <v>NMVOC [tons]</v>
          </cell>
          <cell r="B396">
            <v>2028</v>
          </cell>
          <cell r="AE396">
            <v>187.06931498834899</v>
          </cell>
          <cell r="AG396">
            <v>70.651197986414743</v>
          </cell>
          <cell r="AH396">
            <v>26.841009466085715</v>
          </cell>
          <cell r="AK396">
            <v>412.26510128526331</v>
          </cell>
          <cell r="AN396">
            <v>10.195281331341208</v>
          </cell>
          <cell r="AR396">
            <v>1114.0050697833151</v>
          </cell>
          <cell r="AU396">
            <v>394.16725224019689</v>
          </cell>
          <cell r="AV396">
            <v>169.52279616923599</v>
          </cell>
          <cell r="AY396">
            <v>211.54502830615769</v>
          </cell>
        </row>
        <row r="397">
          <cell r="A397" t="str">
            <v>NMVOC [tons]</v>
          </cell>
          <cell r="B397">
            <v>2029</v>
          </cell>
          <cell r="AE397">
            <v>180.26596882696066</v>
          </cell>
          <cell r="AG397">
            <v>71.565573234021429</v>
          </cell>
          <cell r="AH397">
            <v>9.5669957313950036</v>
          </cell>
          <cell r="AK397">
            <v>411.01410783445817</v>
          </cell>
          <cell r="AN397">
            <v>7.4649116907251187</v>
          </cell>
          <cell r="AR397">
            <v>1059.748187874719</v>
          </cell>
          <cell r="AU397">
            <v>377.21263331042059</v>
          </cell>
          <cell r="AV397">
            <v>166.72939491960065</v>
          </cell>
          <cell r="AY397">
            <v>208.3359431176296</v>
          </cell>
        </row>
        <row r="398">
          <cell r="A398" t="str">
            <v>NMVOC [tons]</v>
          </cell>
          <cell r="B398">
            <v>2030</v>
          </cell>
          <cell r="AE398">
            <v>174.28696699267286</v>
          </cell>
          <cell r="AG398">
            <v>72.492096460022125</v>
          </cell>
          <cell r="AH398">
            <v>7.653596585116003</v>
          </cell>
          <cell r="AK398">
            <v>409.56514845045251</v>
          </cell>
          <cell r="AN398">
            <v>4.8787029928384014</v>
          </cell>
          <cell r="AR398">
            <v>1001.9470171415682</v>
          </cell>
          <cell r="AU398">
            <v>360.4048685448289</v>
          </cell>
          <cell r="AV398">
            <v>163.94639988136959</v>
          </cell>
          <cell r="AY398">
            <v>205.13290216386363</v>
          </cell>
        </row>
        <row r="399">
          <cell r="A399" t="str">
            <v>NMVOC [tons]</v>
          </cell>
          <cell r="B399">
            <v>2031</v>
          </cell>
          <cell r="AE399">
            <v>170.31167617266232</v>
          </cell>
          <cell r="AG399">
            <v>72.784638446414405</v>
          </cell>
          <cell r="AH399">
            <v>0</v>
          </cell>
          <cell r="AK399">
            <v>408.99095057823303</v>
          </cell>
          <cell r="AN399">
            <v>4.0710129704875078</v>
          </cell>
          <cell r="AR399">
            <v>953.40475728851732</v>
          </cell>
          <cell r="AU399">
            <v>347.4406290431844</v>
          </cell>
          <cell r="AV399">
            <v>161.20826689106295</v>
          </cell>
          <cell r="AY399">
            <v>201.93498113460421</v>
          </cell>
        </row>
        <row r="400">
          <cell r="A400" t="str">
            <v>NMVOC [tons]</v>
          </cell>
          <cell r="B400">
            <v>2032</v>
          </cell>
          <cell r="AE400">
            <v>166.85092252301274</v>
          </cell>
          <cell r="AG400">
            <v>73.071573984527504</v>
          </cell>
          <cell r="AH400">
            <v>0</v>
          </cell>
          <cell r="AK400">
            <v>408.45940862226041</v>
          </cell>
          <cell r="AN400">
            <v>3.2921633860811359</v>
          </cell>
          <cell r="AR400">
            <v>913.94522739920365</v>
          </cell>
          <cell r="AU400">
            <v>333.56101694316561</v>
          </cell>
          <cell r="AV400">
            <v>158.48983071680013</v>
          </cell>
          <cell r="AY400">
            <v>201.93967672299794</v>
          </cell>
        </row>
        <row r="401">
          <cell r="A401" t="str">
            <v>NMVOC [tons]</v>
          </cell>
          <cell r="B401">
            <v>2033</v>
          </cell>
          <cell r="AE401">
            <v>163.74568513521717</v>
          </cell>
          <cell r="AG401">
            <v>73.358736614774443</v>
          </cell>
          <cell r="AH401">
            <v>0</v>
          </cell>
          <cell r="AK401">
            <v>407.87661185447649</v>
          </cell>
          <cell r="AN401">
            <v>2.5460941290039552</v>
          </cell>
          <cell r="AR401">
            <v>883.73539062279724</v>
          </cell>
          <cell r="AU401">
            <v>319.99408594206011</v>
          </cell>
          <cell r="AV401">
            <v>155.84451430256078</v>
          </cell>
          <cell r="AY401">
            <v>201.9474955582233</v>
          </cell>
        </row>
        <row r="402">
          <cell r="A402" t="str">
            <v>NMVOC [tons]</v>
          </cell>
          <cell r="B402">
            <v>2034</v>
          </cell>
          <cell r="AE402">
            <v>160.79905723365164</v>
          </cell>
          <cell r="AG402">
            <v>73.64092805730877</v>
          </cell>
          <cell r="AH402">
            <v>0</v>
          </cell>
          <cell r="AK402">
            <v>407.29734259886186</v>
          </cell>
          <cell r="AN402">
            <v>1.819077373656858</v>
          </cell>
          <cell r="AR402">
            <v>861.97197441643971</v>
          </cell>
          <cell r="AU402">
            <v>307.87227006217432</v>
          </cell>
          <cell r="AV402">
            <v>153.12338686667997</v>
          </cell>
          <cell r="AY402">
            <v>201.957873447683</v>
          </cell>
        </row>
        <row r="403">
          <cell r="A403" t="str">
            <v>NMVOC [tons]</v>
          </cell>
          <cell r="B403">
            <v>2035</v>
          </cell>
          <cell r="AE403">
            <v>157.87315811175685</v>
          </cell>
          <cell r="AG403">
            <v>73.926354450370468</v>
          </cell>
          <cell r="AH403">
            <v>0</v>
          </cell>
          <cell r="AK403">
            <v>406.69455022283825</v>
          </cell>
          <cell r="AN403">
            <v>1.1108521499324882</v>
          </cell>
          <cell r="AR403">
            <v>847.06286415454542</v>
          </cell>
          <cell r="AU403">
            <v>294.52292443332067</v>
          </cell>
          <cell r="AV403">
            <v>150.3164083554297</v>
          </cell>
          <cell r="AY403">
            <v>201.97069715819597</v>
          </cell>
        </row>
        <row r="404">
          <cell r="A404" t="str">
            <v>NMVOC [tons]</v>
          </cell>
          <cell r="B404">
            <v>2036</v>
          </cell>
          <cell r="AE404">
            <v>156.13545103405994</v>
          </cell>
          <cell r="AG404">
            <v>74.209025477230881</v>
          </cell>
          <cell r="AH404">
            <v>0</v>
          </cell>
          <cell r="AK404">
            <v>406.14666691401953</v>
          </cell>
          <cell r="AN404">
            <v>1.0003272568120321</v>
          </cell>
          <cell r="AR404">
            <v>837.42290600574154</v>
          </cell>
          <cell r="AU404">
            <v>286.99513677227208</v>
          </cell>
          <cell r="AV404">
            <v>150.42823600903878</v>
          </cell>
          <cell r="AY404">
            <v>201.98563564578404</v>
          </cell>
        </row>
        <row r="405">
          <cell r="A405" t="str">
            <v>NMVOC [tons]</v>
          </cell>
          <cell r="B405">
            <v>2037</v>
          </cell>
          <cell r="AE405">
            <v>154.42765189375629</v>
          </cell>
          <cell r="AG405">
            <v>74.487625120706539</v>
          </cell>
          <cell r="AH405">
            <v>0</v>
          </cell>
          <cell r="AK405">
            <v>405.59748993334142</v>
          </cell>
          <cell r="AN405">
            <v>0.89396599123097265</v>
          </cell>
          <cell r="AR405">
            <v>831.58429370894169</v>
          </cell>
          <cell r="AU405">
            <v>280.19369344952617</v>
          </cell>
          <cell r="AV405">
            <v>150.45775848047737</v>
          </cell>
          <cell r="AY405">
            <v>202.00278394532987</v>
          </cell>
        </row>
        <row r="406">
          <cell r="A406" t="str">
            <v>NMVOC [tons]</v>
          </cell>
          <cell r="B406">
            <v>2038</v>
          </cell>
          <cell r="AE406">
            <v>152.74392796859075</v>
          </cell>
          <cell r="AG406">
            <v>74.767149449592793</v>
          </cell>
          <cell r="AH406">
            <v>0</v>
          </cell>
          <cell r="AK406">
            <v>405.04701468362578</v>
          </cell>
          <cell r="AN406">
            <v>0.79197255800252198</v>
          </cell>
          <cell r="AR406">
            <v>828.09017011340632</v>
          </cell>
          <cell r="AU406">
            <v>274.1827805781856</v>
          </cell>
          <cell r="AV406">
            <v>150.43985872743369</v>
          </cell>
          <cell r="AY406">
            <v>202.02169485787479</v>
          </cell>
        </row>
        <row r="407">
          <cell r="A407" t="str">
            <v>NMVOC [tons]</v>
          </cell>
          <cell r="B407">
            <v>2039</v>
          </cell>
          <cell r="AE407">
            <v>151.07030507787033</v>
          </cell>
          <cell r="AG407">
            <v>75.042430310270291</v>
          </cell>
          <cell r="AH407">
            <v>0</v>
          </cell>
          <cell r="AK407">
            <v>393.39863925636871</v>
          </cell>
          <cell r="AN407">
            <v>0.69413636051688177</v>
          </cell>
          <cell r="AR407">
            <v>825.74749113935684</v>
          </cell>
          <cell r="AU407">
            <v>269.48826896682232</v>
          </cell>
          <cell r="AV407">
            <v>150.38411115097006</v>
          </cell>
          <cell r="AY407">
            <v>202.04184124810362</v>
          </cell>
        </row>
        <row r="408">
          <cell r="A408" t="str">
            <v>NMVOC [tons]</v>
          </cell>
          <cell r="B408">
            <v>2040</v>
          </cell>
          <cell r="AE408">
            <v>149.42734902618113</v>
          </cell>
          <cell r="AG408">
            <v>75.320306329849544</v>
          </cell>
          <cell r="AH408">
            <v>0</v>
          </cell>
          <cell r="AK408">
            <v>392.90566987169746</v>
          </cell>
          <cell r="AN408">
            <v>0.59986328214351625</v>
          </cell>
          <cell r="AR408">
            <v>823.74804464785245</v>
          </cell>
          <cell r="AU408">
            <v>265.71256711967277</v>
          </cell>
          <cell r="AV408">
            <v>150.20610639775563</v>
          </cell>
          <cell r="AY408">
            <v>202.06282768634924</v>
          </cell>
        </row>
        <row r="470">
          <cell r="A470" t="str">
            <v>PM2.5 [tons]</v>
          </cell>
          <cell r="B470">
            <v>2022</v>
          </cell>
          <cell r="AE470">
            <v>93.160683727472332</v>
          </cell>
          <cell r="AG470">
            <v>4.920415839620726</v>
          </cell>
          <cell r="AH470">
            <v>20.175432465242785</v>
          </cell>
          <cell r="AK470">
            <v>244.45887074671768</v>
          </cell>
          <cell r="AN470">
            <v>16.346346476924378</v>
          </cell>
          <cell r="AR470">
            <v>24.6627558838297</v>
          </cell>
          <cell r="AU470">
            <v>284.12621374210221</v>
          </cell>
          <cell r="AV470">
            <v>70.886832073853654</v>
          </cell>
          <cell r="AY470">
            <v>51.562777485939286</v>
          </cell>
        </row>
        <row r="471">
          <cell r="A471" t="str">
            <v>PM2.5 [tons]</v>
          </cell>
          <cell r="B471">
            <v>2023</v>
          </cell>
          <cell r="AE471">
            <v>79.261682623514133</v>
          </cell>
          <cell r="AG471">
            <v>4.9667328819874292</v>
          </cell>
          <cell r="AH471">
            <v>19.597311180078673</v>
          </cell>
          <cell r="AK471">
            <v>245.03419867203229</v>
          </cell>
          <cell r="AN471">
            <v>13.676531555079004</v>
          </cell>
          <cell r="AR471">
            <v>25.106573572953852</v>
          </cell>
          <cell r="AU471">
            <v>259.94291621094936</v>
          </cell>
          <cell r="AV471">
            <v>69.632318458977934</v>
          </cell>
          <cell r="AY471">
            <v>48.126742025038943</v>
          </cell>
        </row>
        <row r="472">
          <cell r="A472" t="str">
            <v>PM2.5 [tons]</v>
          </cell>
          <cell r="B472">
            <v>2024</v>
          </cell>
          <cell r="AE472">
            <v>66.056998240291904</v>
          </cell>
          <cell r="AG472">
            <v>5.0113937525933459</v>
          </cell>
          <cell r="AH472">
            <v>19.019222239350928</v>
          </cell>
          <cell r="AK472">
            <v>245.4497321914354</v>
          </cell>
          <cell r="AN472">
            <v>11.24342126777128</v>
          </cell>
          <cell r="AR472">
            <v>25.628366575031198</v>
          </cell>
          <cell r="AU472">
            <v>237.08213993409575</v>
          </cell>
          <cell r="AV472">
            <v>68.28063911410878</v>
          </cell>
          <cell r="AY472">
            <v>44.713283139179367</v>
          </cell>
        </row>
        <row r="473">
          <cell r="A473" t="str">
            <v>PM2.5 [tons]</v>
          </cell>
          <cell r="B473">
            <v>2025</v>
          </cell>
          <cell r="AE473">
            <v>57.911228603946974</v>
          </cell>
          <cell r="AG473">
            <v>5.0557939760821435</v>
          </cell>
          <cell r="AH473">
            <v>18.973303590722175</v>
          </cell>
          <cell r="AK473">
            <v>245.77777339601559</v>
          </cell>
          <cell r="AN473">
            <v>9.1478506335239373</v>
          </cell>
          <cell r="AR473">
            <v>25.925015569877509</v>
          </cell>
          <cell r="AU473">
            <v>214.98322809692081</v>
          </cell>
          <cell r="AV473">
            <v>66.908662540846805</v>
          </cell>
          <cell r="AY473">
            <v>41.319538394607967</v>
          </cell>
        </row>
        <row r="474">
          <cell r="A474" t="str">
            <v>PM2.5 [tons]</v>
          </cell>
          <cell r="B474">
            <v>2026</v>
          </cell>
          <cell r="AE474">
            <v>49.689285026008569</v>
          </cell>
          <cell r="AG474">
            <v>5.112970377707839</v>
          </cell>
          <cell r="AH474">
            <v>18.956135539732987</v>
          </cell>
          <cell r="AK474">
            <v>246.10455810891767</v>
          </cell>
          <cell r="AN474">
            <v>6.808188203484816</v>
          </cell>
          <cell r="AR474">
            <v>26.100305892161565</v>
          </cell>
          <cell r="AU474">
            <v>192.35077540538236</v>
          </cell>
          <cell r="AV474">
            <v>65.935630897912205</v>
          </cell>
          <cell r="AY474">
            <v>37.943674477523551</v>
          </cell>
        </row>
        <row r="475">
          <cell r="A475" t="str">
            <v>PM2.5 [tons]</v>
          </cell>
          <cell r="B475">
            <v>2027</v>
          </cell>
          <cell r="AE475">
            <v>42.298524520459921</v>
          </cell>
          <cell r="AG475">
            <v>5.1715468703975738</v>
          </cell>
          <cell r="AH475">
            <v>7.504422385640348</v>
          </cell>
          <cell r="AK475">
            <v>246.16535675425931</v>
          </cell>
          <cell r="AN475">
            <v>5.0564850685702032</v>
          </cell>
          <cell r="AR475">
            <v>26.336462347131253</v>
          </cell>
          <cell r="AU475">
            <v>175.81862378728758</v>
          </cell>
          <cell r="AV475">
            <v>64.978144676746368</v>
          </cell>
          <cell r="AY475">
            <v>34.581993824411484</v>
          </cell>
        </row>
        <row r="476">
          <cell r="A476" t="str">
            <v>PM2.5 [tons]</v>
          </cell>
          <cell r="B476">
            <v>2028</v>
          </cell>
          <cell r="AE476">
            <v>35.690608391531917</v>
          </cell>
          <cell r="AG476">
            <v>5.2309132853463289</v>
          </cell>
          <cell r="AH476">
            <v>6.850133045882413</v>
          </cell>
          <cell r="AK476">
            <v>246.197930771611</v>
          </cell>
          <cell r="AN476">
            <v>3.5577651226356637</v>
          </cell>
          <cell r="AR476">
            <v>26.620455762310272</v>
          </cell>
          <cell r="AU476">
            <v>162.40505072243084</v>
          </cell>
          <cell r="AV476">
            <v>64.010842541793323</v>
          </cell>
          <cell r="AY476">
            <v>31.232652105160792</v>
          </cell>
        </row>
        <row r="477">
          <cell r="A477" t="str">
            <v>PM2.5 [tons]</v>
          </cell>
          <cell r="B477">
            <v>2029</v>
          </cell>
          <cell r="AE477">
            <v>31.084693736978103</v>
          </cell>
          <cell r="AG477">
            <v>5.2897301816936704</v>
          </cell>
          <cell r="AH477">
            <v>2.4416068886026903</v>
          </cell>
          <cell r="AK477">
            <v>246.02690582223767</v>
          </cell>
          <cell r="AN477">
            <v>2.4183706894400263</v>
          </cell>
          <cell r="AR477">
            <v>26.91593285804095</v>
          </cell>
          <cell r="AU477">
            <v>151.14825813967113</v>
          </cell>
          <cell r="AV477">
            <v>62.999150211691685</v>
          </cell>
          <cell r="AY477">
            <v>27.893282415275415</v>
          </cell>
        </row>
        <row r="478">
          <cell r="A478" t="str">
            <v>PM2.5 [tons]</v>
          </cell>
          <cell r="B478">
            <v>2030</v>
          </cell>
          <cell r="AE478">
            <v>27.489257555608443</v>
          </cell>
          <cell r="AG478">
            <v>5.3500798124116091</v>
          </cell>
          <cell r="AH478">
            <v>1.9532855108821523</v>
          </cell>
          <cell r="AK478">
            <v>245.67504289518973</v>
          </cell>
          <cell r="AN478">
            <v>1.4957023565987102</v>
          </cell>
          <cell r="AR478">
            <v>27.23135985632911</v>
          </cell>
          <cell r="AU478">
            <v>140.69848295038241</v>
          </cell>
          <cell r="AV478">
            <v>61.992368759007483</v>
          </cell>
          <cell r="AY478">
            <v>24.561948269909493</v>
          </cell>
        </row>
        <row r="479">
          <cell r="A479" t="str">
            <v>PM2.5 [tons]</v>
          </cell>
          <cell r="B479">
            <v>2031</v>
          </cell>
          <cell r="AE479">
            <v>24.466136090560678</v>
          </cell>
          <cell r="AG479">
            <v>5.3675793965866578</v>
          </cell>
          <cell r="AH479">
            <v>0</v>
          </cell>
          <cell r="AK479">
            <v>245.66353998170408</v>
          </cell>
          <cell r="AN479">
            <v>1.1844650716861718</v>
          </cell>
          <cell r="AR479">
            <v>27.498223967533548</v>
          </cell>
          <cell r="AU479">
            <v>131.86402436800162</v>
          </cell>
          <cell r="AV479">
            <v>60.999937199252585</v>
          </cell>
          <cell r="AY479">
            <v>21.236659542116318</v>
          </cell>
        </row>
        <row r="480">
          <cell r="A480" t="str">
            <v>PM2.5 [tons]</v>
          </cell>
          <cell r="B480">
            <v>2032</v>
          </cell>
          <cell r="AE480">
            <v>22.528008571962772</v>
          </cell>
          <cell r="AG480">
            <v>5.3837917726068909</v>
          </cell>
          <cell r="AH480">
            <v>0</v>
          </cell>
          <cell r="AK480">
            <v>245.67471544969115</v>
          </cell>
          <cell r="AN480">
            <v>0.91200154473915185</v>
          </cell>
          <cell r="AR480">
            <v>27.650973170424006</v>
          </cell>
          <cell r="AU480">
            <v>122.07533218005645</v>
          </cell>
          <cell r="AV480">
            <v>60.016714512670184</v>
          </cell>
          <cell r="AY480">
            <v>21.22285834138868</v>
          </cell>
        </row>
        <row r="481">
          <cell r="A481" t="str">
            <v>PM2.5 [tons]</v>
          </cell>
          <cell r="B481">
            <v>2033</v>
          </cell>
          <cell r="AE481">
            <v>21.499457767368551</v>
          </cell>
          <cell r="AG481">
            <v>5.4006496628167104</v>
          </cell>
          <cell r="AH481">
            <v>0</v>
          </cell>
          <cell r="AK481">
            <v>245.65981497828554</v>
          </cell>
          <cell r="AN481">
            <v>0.67500542295222332</v>
          </cell>
          <cell r="AR481">
            <v>27.70026746932038</v>
          </cell>
          <cell r="AU481">
            <v>112.46233772813618</v>
          </cell>
          <cell r="AV481">
            <v>59.06759964822735</v>
          </cell>
          <cell r="AY481">
            <v>21.212506174523877</v>
          </cell>
        </row>
        <row r="482">
          <cell r="A482" t="str">
            <v>PM2.5 [tons]</v>
          </cell>
          <cell r="B482">
            <v>2034</v>
          </cell>
          <cell r="AE482">
            <v>20.883267936761889</v>
          </cell>
          <cell r="AG482">
            <v>5.416405658131147</v>
          </cell>
          <cell r="AH482">
            <v>0</v>
          </cell>
          <cell r="AK482">
            <v>245.64727644159808</v>
          </cell>
          <cell r="AN482">
            <v>0.46121187495263832</v>
          </cell>
          <cell r="AR482">
            <v>27.672746245684291</v>
          </cell>
          <cell r="AU482">
            <v>104.12949908339496</v>
          </cell>
          <cell r="AV482">
            <v>58.083067290231064</v>
          </cell>
          <cell r="AY482">
            <v>21.204743185899002</v>
          </cell>
        </row>
        <row r="483">
          <cell r="A483" t="str">
            <v>PM2.5 [tons]</v>
          </cell>
          <cell r="B483">
            <v>2035</v>
          </cell>
          <cell r="AE483">
            <v>20.302005017684195</v>
          </cell>
          <cell r="AG483">
            <v>5.4337097141660351</v>
          </cell>
          <cell r="AH483">
            <v>0</v>
          </cell>
          <cell r="AK483">
            <v>245.62312494245546</v>
          </cell>
          <cell r="AN483">
            <v>0.26895039515389557</v>
          </cell>
          <cell r="AR483">
            <v>27.586263636634406</v>
          </cell>
          <cell r="AU483">
            <v>94.712782072356319</v>
          </cell>
          <cell r="AV483">
            <v>57.058450710625749</v>
          </cell>
          <cell r="AY483">
            <v>21.198903910357817</v>
          </cell>
        </row>
        <row r="484">
          <cell r="A484" t="str">
            <v>PM2.5 [tons]</v>
          </cell>
          <cell r="B484">
            <v>2036</v>
          </cell>
          <cell r="AE484">
            <v>19.934295714669549</v>
          </cell>
          <cell r="AG484">
            <v>5.4505357255986517</v>
          </cell>
          <cell r="AH484">
            <v>0</v>
          </cell>
          <cell r="AK484">
            <v>245.62057074663679</v>
          </cell>
          <cell r="AN484">
            <v>0.23196952699532802</v>
          </cell>
          <cell r="AR484">
            <v>27.47286793225333</v>
          </cell>
          <cell r="AU484">
            <v>88.641245291498421</v>
          </cell>
          <cell r="AV484">
            <v>57.141245201522246</v>
          </cell>
          <cell r="AY484">
            <v>21.194354715303316</v>
          </cell>
        </row>
        <row r="485">
          <cell r="A485" t="str">
            <v>PM2.5 [tons]</v>
          </cell>
          <cell r="B485">
            <v>2037</v>
          </cell>
          <cell r="AE485">
            <v>19.614551117082545</v>
          </cell>
          <cell r="AG485">
            <v>5.4664941000247804</v>
          </cell>
          <cell r="AH485">
            <v>0</v>
          </cell>
          <cell r="AK485">
            <v>245.61788877030455</v>
          </cell>
          <cell r="AN485">
            <v>0.19856603855417287</v>
          </cell>
          <cell r="AR485">
            <v>27.352369853960745</v>
          </cell>
          <cell r="AU485">
            <v>83.331557697600374</v>
          </cell>
          <cell r="AV485">
            <v>57.185528551027431</v>
          </cell>
          <cell r="AY485">
            <v>21.19049696283825</v>
          </cell>
        </row>
        <row r="486">
          <cell r="A486" t="str">
            <v>PM2.5 [tons]</v>
          </cell>
          <cell r="B486">
            <v>2038</v>
          </cell>
          <cell r="AE486">
            <v>19.315791622840511</v>
          </cell>
          <cell r="AG486">
            <v>5.4831370597621403</v>
          </cell>
          <cell r="AH486">
            <v>0</v>
          </cell>
          <cell r="AK486">
            <v>245.61507868071143</v>
          </cell>
          <cell r="AN486">
            <v>0.16875448420706415</v>
          </cell>
          <cell r="AR486">
            <v>27.228193267880854</v>
          </cell>
          <cell r="AU486">
            <v>78.504213945444235</v>
          </cell>
          <cell r="AV486">
            <v>57.207586324617814</v>
          </cell>
          <cell r="AY486">
            <v>21.187148306323984</v>
          </cell>
        </row>
        <row r="487">
          <cell r="A487" t="str">
            <v>PM2.5 [tons]</v>
          </cell>
          <cell r="B487">
            <v>2039</v>
          </cell>
          <cell r="AE487">
            <v>19.029931737118048</v>
          </cell>
          <cell r="AG487">
            <v>5.4987998230227859</v>
          </cell>
          <cell r="AH487">
            <v>0</v>
          </cell>
          <cell r="AK487">
            <v>245.85222506093385</v>
          </cell>
          <cell r="AN487">
            <v>0.14328802799330567</v>
          </cell>
          <cell r="AR487">
            <v>27.102640957971115</v>
          </cell>
          <cell r="AU487">
            <v>74.884755340325896</v>
          </cell>
          <cell r="AV487">
            <v>57.212001843866624</v>
          </cell>
          <cell r="AY487">
            <v>21.184061708669237</v>
          </cell>
        </row>
        <row r="488">
          <cell r="A488" t="str">
            <v>PM2.5 [tons]</v>
          </cell>
          <cell r="B488">
            <v>2040</v>
          </cell>
          <cell r="AE488">
            <v>18.76493648203779</v>
          </cell>
          <cell r="AG488">
            <v>5.5157248231596308</v>
          </cell>
          <cell r="AH488">
            <v>0</v>
          </cell>
          <cell r="AK488">
            <v>245.90514358024359</v>
          </cell>
          <cell r="AN488">
            <v>0.12054297683779441</v>
          </cell>
          <cell r="AR488">
            <v>26.976574922024451</v>
          </cell>
          <cell r="AU488">
            <v>71.900600127255345</v>
          </cell>
          <cell r="AV488">
            <v>57.159373597483651</v>
          </cell>
          <cell r="AY488">
            <v>21.181202797807323</v>
          </cell>
        </row>
        <row r="490">
          <cell r="A490" t="str">
            <v>BC [tons]</v>
          </cell>
          <cell r="B490">
            <v>2022</v>
          </cell>
          <cell r="AE490">
            <v>64.720289525303414</v>
          </cell>
          <cell r="AG490">
            <v>1.8375986918759628</v>
          </cell>
          <cell r="AH490">
            <v>13.114031102407807</v>
          </cell>
          <cell r="AK490">
            <v>24.509564143109802</v>
          </cell>
          <cell r="AN490">
            <v>11.002573890382502</v>
          </cell>
          <cell r="AR490">
            <v>1.2331377941914847</v>
          </cell>
          <cell r="AU490">
            <v>167.39146232562624</v>
          </cell>
          <cell r="AV490">
            <v>15.7428906739877</v>
          </cell>
          <cell r="AY490">
            <v>19.310306191370568</v>
          </cell>
        </row>
        <row r="491">
          <cell r="A491" t="str">
            <v>BC [tons]</v>
          </cell>
          <cell r="B491">
            <v>2023</v>
          </cell>
          <cell r="AE491">
            <v>54.935530446809693</v>
          </cell>
          <cell r="AG491">
            <v>1.8546845326212043</v>
          </cell>
          <cell r="AH491">
            <v>12.738252267051136</v>
          </cell>
          <cell r="AK491">
            <v>24.440466117882398</v>
          </cell>
          <cell r="AN491">
            <v>9.0658300856058815</v>
          </cell>
          <cell r="AR491">
            <v>1.2553286786476914</v>
          </cell>
          <cell r="AU491">
            <v>152.89526459451255</v>
          </cell>
          <cell r="AV491">
            <v>15.38778788532562</v>
          </cell>
          <cell r="AY491">
            <v>17.958368346673275</v>
          </cell>
        </row>
        <row r="492">
          <cell r="A492" t="str">
            <v>BC [tons]</v>
          </cell>
          <cell r="B492">
            <v>2024</v>
          </cell>
          <cell r="AE492">
            <v>45.791507949452459</v>
          </cell>
          <cell r="AG492">
            <v>1.8711065115048824</v>
          </cell>
          <cell r="AH492">
            <v>12.362494455578103</v>
          </cell>
          <cell r="AK492">
            <v>24.375779897921216</v>
          </cell>
          <cell r="AN492">
            <v>7.3040216388707995</v>
          </cell>
          <cell r="AR492">
            <v>1.281418328751559</v>
          </cell>
          <cell r="AU492">
            <v>138.0797595039362</v>
          </cell>
          <cell r="AV492">
            <v>15.035184758977653</v>
          </cell>
          <cell r="AY492">
            <v>16.628351586735334</v>
          </cell>
        </row>
        <row r="493">
          <cell r="A493" t="str">
            <v>BC [tons]</v>
          </cell>
          <cell r="B493">
            <v>2025</v>
          </cell>
          <cell r="AE493">
            <v>39.33868245463799</v>
          </cell>
          <cell r="AG493">
            <v>1.8874125501624326</v>
          </cell>
          <cell r="AH493">
            <v>12.332647333969414</v>
          </cell>
          <cell r="AK493">
            <v>24.309711507865938</v>
          </cell>
          <cell r="AN493">
            <v>5.8221851786168362</v>
          </cell>
          <cell r="AR493">
            <v>1.2962507784938755</v>
          </cell>
          <cell r="AU493">
            <v>124.34089248489046</v>
          </cell>
          <cell r="AV493">
            <v>14.683385634386239</v>
          </cell>
          <cell r="AY493">
            <v>15.319667293403102</v>
          </cell>
        </row>
        <row r="494">
          <cell r="A494" t="str">
            <v>BC [tons]</v>
          </cell>
          <cell r="B494">
            <v>2026</v>
          </cell>
          <cell r="AE494">
            <v>32.679300615327953</v>
          </cell>
          <cell r="AG494">
            <v>1.908529543898835</v>
          </cell>
          <cell r="AH494">
            <v>12.321488100826441</v>
          </cell>
          <cell r="AK494">
            <v>24.233177947912591</v>
          </cell>
          <cell r="AN494">
            <v>4.2406398884552665</v>
          </cell>
          <cell r="AR494">
            <v>1.3050152946080777</v>
          </cell>
          <cell r="AU494">
            <v>110.32648694178717</v>
          </cell>
          <cell r="AV494">
            <v>14.417432931853549</v>
          </cell>
          <cell r="AY494">
            <v>14.032181540950388</v>
          </cell>
        </row>
        <row r="495">
          <cell r="A495" t="str">
            <v>BC [tons]</v>
          </cell>
          <cell r="B495">
            <v>2027</v>
          </cell>
          <cell r="AE495">
            <v>26.699202314521528</v>
          </cell>
          <cell r="AG495">
            <v>1.9301778466052686</v>
          </cell>
          <cell r="AH495">
            <v>4.8778745506662258</v>
          </cell>
          <cell r="AK495">
            <v>24.168231311631157</v>
          </cell>
          <cell r="AN495">
            <v>3.076187353328129</v>
          </cell>
          <cell r="AR495">
            <v>1.3168231173565625</v>
          </cell>
          <cell r="AU495">
            <v>100.27936213518583</v>
          </cell>
          <cell r="AV495">
            <v>14.150634623849831</v>
          </cell>
          <cell r="AY495">
            <v>12.59650805072601</v>
          </cell>
        </row>
        <row r="496">
          <cell r="A496" t="str">
            <v>BC [tons]</v>
          </cell>
          <cell r="B496">
            <v>2028</v>
          </cell>
          <cell r="AE496">
            <v>21.384779599726528</v>
          </cell>
          <cell r="AG496">
            <v>1.9521191340357384</v>
          </cell>
          <cell r="AH496">
            <v>4.4525864798235686</v>
          </cell>
          <cell r="AK496">
            <v>24.097796984786104</v>
          </cell>
          <cell r="AN496">
            <v>2.0932995721590522</v>
          </cell>
          <cell r="AR496">
            <v>1.3310227881155134</v>
          </cell>
          <cell r="AU496">
            <v>92.026060669627398</v>
          </cell>
          <cell r="AV496">
            <v>13.883477512418427</v>
          </cell>
          <cell r="AY496">
            <v>11.32537871736076</v>
          </cell>
        </row>
        <row r="497">
          <cell r="A497" t="str">
            <v>BC [tons]</v>
          </cell>
          <cell r="B497">
            <v>2029</v>
          </cell>
          <cell r="AE497">
            <v>17.605737586464596</v>
          </cell>
          <cell r="AG497">
            <v>1.9738271964482674</v>
          </cell>
          <cell r="AH497">
            <v>1.5870444775917487</v>
          </cell>
          <cell r="AK497">
            <v>24.031096337698276</v>
          </cell>
          <cell r="AN497">
            <v>1.3775378784186556</v>
          </cell>
          <cell r="AR497">
            <v>1.3457966429020483</v>
          </cell>
          <cell r="AU497">
            <v>85.092166880572037</v>
          </cell>
          <cell r="AV497">
            <v>13.616662438891748</v>
          </cell>
          <cell r="AY497">
            <v>10.015176888679449</v>
          </cell>
        </row>
        <row r="498">
          <cell r="A498" t="str">
            <v>BC [tons]</v>
          </cell>
          <cell r="B498">
            <v>2030</v>
          </cell>
          <cell r="AE498">
            <v>14.767409942306193</v>
          </cell>
          <cell r="AG498">
            <v>1.9961244960390729</v>
          </cell>
          <cell r="AH498">
            <v>1.2696355820733989</v>
          </cell>
          <cell r="AK498">
            <v>23.96616294090628</v>
          </cell>
          <cell r="AN498">
            <v>0.83031362032452893</v>
          </cell>
          <cell r="AR498">
            <v>1.3615679928164557</v>
          </cell>
          <cell r="AU498">
            <v>78.829730517344672</v>
          </cell>
          <cell r="AV498">
            <v>13.350358199577437</v>
          </cell>
          <cell r="AY498">
            <v>8.7646369192769704</v>
          </cell>
        </row>
        <row r="499">
          <cell r="A499" t="str">
            <v>BC [tons]</v>
          </cell>
          <cell r="B499">
            <v>2031</v>
          </cell>
          <cell r="AE499">
            <v>12.350350002086843</v>
          </cell>
          <cell r="AG499">
            <v>2.0025419259960886</v>
          </cell>
          <cell r="AH499">
            <v>0</v>
          </cell>
          <cell r="AK499">
            <v>23.932843604639491</v>
          </cell>
          <cell r="AN499">
            <v>0.64568190882375087</v>
          </cell>
          <cell r="AR499">
            <v>1.3749111983766769</v>
          </cell>
          <cell r="AU499">
            <v>73.541092291235898</v>
          </cell>
          <cell r="AV499">
            <v>13.090583445340155</v>
          </cell>
          <cell r="AY499">
            <v>7.5019759700963267</v>
          </cell>
        </row>
        <row r="500">
          <cell r="A500" t="str">
            <v>BC [tons]</v>
          </cell>
          <cell r="B500">
            <v>2032</v>
          </cell>
          <cell r="AE500">
            <v>10.866407146021116</v>
          </cell>
          <cell r="AG500">
            <v>2.0084552467966903</v>
          </cell>
          <cell r="AH500">
            <v>0</v>
          </cell>
          <cell r="AK500">
            <v>23.897666978286615</v>
          </cell>
          <cell r="AN500">
            <v>0.48902748021048054</v>
          </cell>
          <cell r="AR500">
            <v>1.3825486585211995</v>
          </cell>
          <cell r="AU500">
            <v>67.664768917962888</v>
          </cell>
          <cell r="AV500">
            <v>12.830892743549699</v>
          </cell>
          <cell r="AY500">
            <v>7.4914222547063476</v>
          </cell>
        </row>
        <row r="501">
          <cell r="A501" t="str">
            <v>BC [tons]</v>
          </cell>
          <cell r="B501">
            <v>2033</v>
          </cell>
          <cell r="AE501">
            <v>10.139956799218234</v>
          </cell>
          <cell r="AG501">
            <v>2.0146265783833437</v>
          </cell>
          <cell r="AH501">
            <v>0</v>
          </cell>
          <cell r="AK501">
            <v>23.864598441457069</v>
          </cell>
          <cell r="AN501">
            <v>0.35635184708023354</v>
          </cell>
          <cell r="AR501">
            <v>1.385013373466019</v>
          </cell>
          <cell r="AU501">
            <v>61.85577577204063</v>
          </cell>
          <cell r="AV501">
            <v>12.570717761315146</v>
          </cell>
          <cell r="AY501">
            <v>7.483707546677147</v>
          </cell>
        </row>
        <row r="502">
          <cell r="A502" t="str">
            <v>BC [tons]</v>
          </cell>
          <cell r="B502">
            <v>2034</v>
          </cell>
          <cell r="AE502">
            <v>9.7750106662472156</v>
          </cell>
          <cell r="AG502">
            <v>2.0203667213769818</v>
          </cell>
          <cell r="AH502">
            <v>0</v>
          </cell>
          <cell r="AK502">
            <v>23.831323595848591</v>
          </cell>
          <cell r="AN502">
            <v>0.24033157500020189</v>
          </cell>
          <cell r="AR502">
            <v>1.3836373122842143</v>
          </cell>
          <cell r="AU502">
            <v>56.890462134381636</v>
          </cell>
          <cell r="AV502">
            <v>12.310490166525101</v>
          </cell>
          <cell r="AY502">
            <v>7.4780473458695358</v>
          </cell>
        </row>
        <row r="503">
          <cell r="A503" t="str">
            <v>BC [tons]</v>
          </cell>
          <cell r="B503">
            <v>2035</v>
          </cell>
          <cell r="AE503">
            <v>9.4550076519723785</v>
          </cell>
          <cell r="AG503">
            <v>2.0267201997372939</v>
          </cell>
          <cell r="AH503">
            <v>0</v>
          </cell>
          <cell r="AK503">
            <v>23.798980633207645</v>
          </cell>
          <cell r="AN503">
            <v>0.13915181605214164</v>
          </cell>
          <cell r="AR503">
            <v>1.3793131818317197</v>
          </cell>
          <cell r="AU503">
            <v>51.656229056956562</v>
          </cell>
          <cell r="AV503">
            <v>12.050446139979726</v>
          </cell>
          <cell r="AY503">
            <v>7.4739291305720394</v>
          </cell>
        </row>
        <row r="504">
          <cell r="A504" t="str">
            <v>BC [tons]</v>
          </cell>
          <cell r="B504">
            <v>2036</v>
          </cell>
          <cell r="AE504">
            <v>9.2515509961721083</v>
          </cell>
          <cell r="AG504">
            <v>2.0328878182543435</v>
          </cell>
          <cell r="AH504">
            <v>0</v>
          </cell>
          <cell r="AK504">
            <v>23.768741427662938</v>
          </cell>
          <cell r="AN504">
            <v>0.11959550320826173</v>
          </cell>
          <cell r="AR504">
            <v>1.3736433966126658</v>
          </cell>
          <cell r="AU504">
            <v>48.446191112210244</v>
          </cell>
          <cell r="AV504">
            <v>12.023991825276969</v>
          </cell>
          <cell r="AY504">
            <v>7.470860837851621</v>
          </cell>
        </row>
        <row r="505">
          <cell r="A505" t="str">
            <v>BC [tons]</v>
          </cell>
          <cell r="B505">
            <v>2037</v>
          </cell>
          <cell r="AE505">
            <v>9.0830843053605861</v>
          </cell>
          <cell r="AG505">
            <v>2.0387162334105353</v>
          </cell>
          <cell r="AH505">
            <v>0</v>
          </cell>
          <cell r="AK505">
            <v>23.738502222118203</v>
          </cell>
          <cell r="AN505">
            <v>0.1016269683397386</v>
          </cell>
          <cell r="AR505">
            <v>1.3676184926980368</v>
          </cell>
          <cell r="AU505">
            <v>45.624284455319092</v>
          </cell>
          <cell r="AV505">
            <v>11.996870441064754</v>
          </cell>
          <cell r="AY505">
            <v>7.4684282673585596</v>
          </cell>
        </row>
        <row r="506">
          <cell r="A506" t="str">
            <v>BC [tons]</v>
          </cell>
          <cell r="B506">
            <v>2038</v>
          </cell>
          <cell r="AE506">
            <v>8.9270227046711312</v>
          </cell>
          <cell r="AG506">
            <v>2.0448168979242247</v>
          </cell>
          <cell r="AH506">
            <v>0</v>
          </cell>
          <cell r="AK506">
            <v>23.708263016573497</v>
          </cell>
          <cell r="AN506">
            <v>8.5390417491566881E-2</v>
          </cell>
          <cell r="AR506">
            <v>1.361409663394042</v>
          </cell>
          <cell r="AU506">
            <v>42.895537028593907</v>
          </cell>
          <cell r="AV506">
            <v>11.968992773660872</v>
          </cell>
          <cell r="AY506">
            <v>7.4664236748928552</v>
          </cell>
        </row>
        <row r="507">
          <cell r="A507" t="str">
            <v>BC [tons]</v>
          </cell>
          <cell r="B507">
            <v>2039</v>
          </cell>
          <cell r="AE507">
            <v>8.7808106773103525</v>
          </cell>
          <cell r="AG507">
            <v>2.0505336362569238</v>
          </cell>
          <cell r="AH507">
            <v>0</v>
          </cell>
          <cell r="AK507">
            <v>23.663200418501479</v>
          </cell>
          <cell r="AN507">
            <v>7.1695398200085497E-2</v>
          </cell>
          <cell r="AR507">
            <v>1.3551320478985558</v>
          </cell>
          <cell r="AU507">
            <v>40.743018861532519</v>
          </cell>
          <cell r="AV507">
            <v>11.941492855147381</v>
          </cell>
          <cell r="AY507">
            <v>7.4646385011925993</v>
          </cell>
        </row>
        <row r="508">
          <cell r="A508" t="str">
            <v>BC [tons]</v>
          </cell>
          <cell r="B508">
            <v>2040</v>
          </cell>
          <cell r="AE508">
            <v>8.641837478453672</v>
          </cell>
          <cell r="AG508">
            <v>2.0567505533791532</v>
          </cell>
          <cell r="AH508">
            <v>0</v>
          </cell>
          <cell r="AK508">
            <v>23.610409158699198</v>
          </cell>
          <cell r="AN508">
            <v>5.9410237753825992E-2</v>
          </cell>
          <cell r="AR508">
            <v>1.3488287461012225</v>
          </cell>
          <cell r="AU508">
            <v>38.782106338990495</v>
          </cell>
          <cell r="AV508">
            <v>11.914648893585019</v>
          </cell>
          <cell r="AY508">
            <v>7.4630536371806491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7"/>
  <sheetViews>
    <sheetView topLeftCell="A3" zoomScale="80" zoomScaleNormal="80" workbookViewId="0">
      <selection activeCell="I59" sqref="I59"/>
    </sheetView>
  </sheetViews>
  <sheetFormatPr defaultColWidth="8.88671875" defaultRowHeight="12.75" customHeight="1" x14ac:dyDescent="0.3"/>
  <cols>
    <col min="1" max="1" width="25.88671875" style="4" bestFit="1" customWidth="1"/>
    <col min="2" max="2" width="12.44140625" style="4" bestFit="1" customWidth="1"/>
    <col min="3" max="3" width="12.88671875" style="4" bestFit="1" customWidth="1"/>
    <col min="4" max="12" width="12.44140625" style="4" bestFit="1" customWidth="1"/>
    <col min="13" max="13" width="13.33203125" style="4" bestFit="1" customWidth="1"/>
    <col min="14" max="14" width="12.44140625" style="4" bestFit="1" customWidth="1"/>
    <col min="15" max="15" width="9.109375" style="2" customWidth="1"/>
    <col min="16" max="16" width="25.5546875" style="4" bestFit="1" customWidth="1"/>
    <col min="17" max="23" width="12.44140625" style="4" bestFit="1" customWidth="1"/>
    <col min="24" max="24" width="13.33203125" style="4" bestFit="1" customWidth="1"/>
    <col min="25" max="25" width="12.44140625" style="4" bestFit="1" customWidth="1"/>
    <col min="26" max="26" width="8.88671875" style="4" customWidth="1"/>
    <col min="27" max="27" width="31.33203125" style="4" bestFit="1" customWidth="1"/>
    <col min="28" max="34" width="12.44140625" style="4" bestFit="1" customWidth="1"/>
    <col min="35" max="35" width="13.33203125" style="4" bestFit="1" customWidth="1"/>
    <col min="36" max="36" width="12.44140625" style="4" bestFit="1" customWidth="1"/>
    <col min="37" max="37" width="9" style="4" bestFit="1" customWidth="1"/>
    <col min="38" max="38" width="28.6640625" style="4" bestFit="1" customWidth="1"/>
    <col min="39" max="45" width="12.44140625" style="4" bestFit="1" customWidth="1"/>
    <col min="46" max="46" width="13.33203125" style="4" bestFit="1" customWidth="1"/>
    <col min="47" max="47" width="12.44140625" style="4" bestFit="1" customWidth="1"/>
    <col min="48" max="48" width="9" style="4" bestFit="1" customWidth="1"/>
    <col min="49" max="49" width="25.5546875" style="4" bestFit="1" customWidth="1"/>
    <col min="50" max="56" width="12.44140625" style="4" bestFit="1" customWidth="1"/>
    <col min="57" max="57" width="8.88671875" style="4"/>
    <col min="58" max="58" width="25.5546875" style="4" bestFit="1" customWidth="1"/>
    <col min="59" max="65" width="12.44140625" style="4" bestFit="1" customWidth="1"/>
    <col min="66" max="16384" width="8.88671875" style="4"/>
  </cols>
  <sheetData>
    <row r="1" spans="1:65" ht="12.75" customHeight="1" x14ac:dyDescent="0.3">
      <c r="A1" s="4" t="s">
        <v>55</v>
      </c>
      <c r="P1" s="4" t="s">
        <v>55</v>
      </c>
      <c r="AA1" s="4" t="s">
        <v>55</v>
      </c>
      <c r="AL1" s="4" t="s">
        <v>55</v>
      </c>
      <c r="AW1" s="4" t="s">
        <v>55</v>
      </c>
      <c r="BF1" s="4" t="s">
        <v>55</v>
      </c>
    </row>
    <row r="2" spans="1:65" ht="12.75" customHeight="1" x14ac:dyDescent="0.3">
      <c r="A2" s="4" t="s">
        <v>49</v>
      </c>
      <c r="P2" s="4" t="s">
        <v>50</v>
      </c>
      <c r="AA2" s="4" t="s">
        <v>51</v>
      </c>
      <c r="AL2" s="4" t="s">
        <v>52</v>
      </c>
      <c r="AW2" s="4" t="s">
        <v>53</v>
      </c>
      <c r="BF2" s="4" t="s">
        <v>54</v>
      </c>
    </row>
    <row r="3" spans="1:65" ht="12.75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P3" s="3" t="s">
        <v>0</v>
      </c>
      <c r="Q3" s="1" t="s">
        <v>14</v>
      </c>
      <c r="R3" s="1" t="s">
        <v>6</v>
      </c>
      <c r="S3" s="1" t="s">
        <v>7</v>
      </c>
      <c r="T3" s="1" t="s">
        <v>8</v>
      </c>
      <c r="U3" s="1" t="s">
        <v>9</v>
      </c>
      <c r="V3" s="1" t="s">
        <v>10</v>
      </c>
      <c r="W3" s="1" t="s">
        <v>11</v>
      </c>
      <c r="X3" s="1" t="s">
        <v>12</v>
      </c>
      <c r="Y3" s="1" t="s">
        <v>13</v>
      </c>
      <c r="Z3" s="1"/>
      <c r="AA3" s="1" t="s">
        <v>0</v>
      </c>
      <c r="AB3" s="1" t="s">
        <v>14</v>
      </c>
      <c r="AC3" s="1" t="s">
        <v>6</v>
      </c>
      <c r="AD3" s="1" t="s">
        <v>7</v>
      </c>
      <c r="AE3" s="1" t="s">
        <v>8</v>
      </c>
      <c r="AF3" s="1" t="s">
        <v>9</v>
      </c>
      <c r="AG3" s="1" t="s">
        <v>10</v>
      </c>
      <c r="AH3" s="1" t="s">
        <v>11</v>
      </c>
      <c r="AI3" s="1" t="s">
        <v>12</v>
      </c>
      <c r="AJ3" s="1" t="s">
        <v>13</v>
      </c>
      <c r="AL3" s="1" t="s">
        <v>0</v>
      </c>
      <c r="AM3" s="1" t="s">
        <v>14</v>
      </c>
      <c r="AN3" s="1" t="s">
        <v>6</v>
      </c>
      <c r="AO3" s="1" t="s">
        <v>7</v>
      </c>
      <c r="AP3" s="1" t="s">
        <v>8</v>
      </c>
      <c r="AQ3" s="1" t="s">
        <v>9</v>
      </c>
      <c r="AR3" s="1" t="s">
        <v>10</v>
      </c>
      <c r="AS3" s="1" t="s">
        <v>11</v>
      </c>
      <c r="AT3" s="1" t="s">
        <v>12</v>
      </c>
      <c r="AU3" s="1" t="s">
        <v>13</v>
      </c>
      <c r="AW3" s="1" t="s">
        <v>0</v>
      </c>
      <c r="AX3" s="1" t="s">
        <v>14</v>
      </c>
      <c r="AY3" s="1" t="s">
        <v>15</v>
      </c>
      <c r="AZ3" s="1" t="s">
        <v>16</v>
      </c>
      <c r="BA3" s="1" t="s">
        <v>17</v>
      </c>
      <c r="BB3" s="1" t="s">
        <v>18</v>
      </c>
      <c r="BC3" s="1" t="s">
        <v>19</v>
      </c>
      <c r="BD3" s="1" t="s">
        <v>20</v>
      </c>
      <c r="BF3" s="1" t="s">
        <v>0</v>
      </c>
      <c r="BG3" s="1" t="s">
        <v>14</v>
      </c>
      <c r="BH3" s="1" t="s">
        <v>15</v>
      </c>
      <c r="BI3" s="1" t="s">
        <v>16</v>
      </c>
      <c r="BJ3" s="1" t="s">
        <v>17</v>
      </c>
      <c r="BK3" s="1" t="s">
        <v>18</v>
      </c>
      <c r="BL3" s="1" t="s">
        <v>19</v>
      </c>
      <c r="BM3" s="1" t="s">
        <v>20</v>
      </c>
    </row>
    <row r="4" spans="1:65" ht="12.75" customHeight="1" x14ac:dyDescent="0.3">
      <c r="A4" s="5" t="s">
        <v>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6"/>
      <c r="P4" s="5" t="s">
        <v>0</v>
      </c>
      <c r="Q4" s="5" t="s">
        <v>34</v>
      </c>
      <c r="R4" s="5" t="s">
        <v>26</v>
      </c>
      <c r="S4" s="5" t="s">
        <v>27</v>
      </c>
      <c r="T4" s="5" t="s">
        <v>28</v>
      </c>
      <c r="U4" s="5" t="s">
        <v>29</v>
      </c>
      <c r="V4" s="5" t="s">
        <v>30</v>
      </c>
      <c r="W4" s="5" t="s">
        <v>31</v>
      </c>
      <c r="X4" s="5" t="s">
        <v>32</v>
      </c>
      <c r="Y4" s="5" t="s">
        <v>33</v>
      </c>
      <c r="Z4" s="1"/>
      <c r="AA4" s="5" t="s">
        <v>0</v>
      </c>
      <c r="AB4" s="5" t="s">
        <v>34</v>
      </c>
      <c r="AC4" s="5" t="s">
        <v>35</v>
      </c>
      <c r="AD4" s="5" t="s">
        <v>36</v>
      </c>
      <c r="AE4" s="5" t="s">
        <v>37</v>
      </c>
      <c r="AF4" s="5" t="s">
        <v>38</v>
      </c>
      <c r="AG4" s="5" t="s">
        <v>39</v>
      </c>
      <c r="AH4" s="5" t="s">
        <v>40</v>
      </c>
      <c r="AI4" s="5" t="s">
        <v>41</v>
      </c>
      <c r="AJ4" s="5" t="s">
        <v>42</v>
      </c>
      <c r="AL4" s="5" t="s">
        <v>0</v>
      </c>
      <c r="AM4" s="5" t="s">
        <v>34</v>
      </c>
      <c r="AN4" s="5" t="s">
        <v>35</v>
      </c>
      <c r="AO4" s="5" t="s">
        <v>36</v>
      </c>
      <c r="AP4" s="5" t="s">
        <v>37</v>
      </c>
      <c r="AQ4" s="5" t="s">
        <v>38</v>
      </c>
      <c r="AR4" s="5" t="s">
        <v>39</v>
      </c>
      <c r="AS4" s="5" t="s">
        <v>40</v>
      </c>
      <c r="AT4" s="5" t="s">
        <v>41</v>
      </c>
      <c r="AU4" s="5" t="s">
        <v>42</v>
      </c>
      <c r="AW4" s="5" t="s">
        <v>0</v>
      </c>
      <c r="AX4" s="5" t="s">
        <v>34</v>
      </c>
      <c r="AY4" s="5" t="s">
        <v>43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48</v>
      </c>
      <c r="BF4" s="5" t="s">
        <v>0</v>
      </c>
      <c r="BG4" s="5" t="s">
        <v>34</v>
      </c>
      <c r="BH4" s="5" t="s">
        <v>43</v>
      </c>
      <c r="BI4" s="5" t="s">
        <v>44</v>
      </c>
      <c r="BJ4" s="5" t="s">
        <v>45</v>
      </c>
      <c r="BK4" s="5" t="s">
        <v>46</v>
      </c>
      <c r="BL4" s="5" t="s">
        <v>47</v>
      </c>
      <c r="BM4" s="5" t="s">
        <v>48</v>
      </c>
    </row>
    <row r="5" spans="1:65" ht="12.75" customHeight="1" x14ac:dyDescent="0.3">
      <c r="A5" s="7">
        <v>2022</v>
      </c>
      <c r="B5" s="7">
        <v>22.462175517285655</v>
      </c>
      <c r="C5" s="7">
        <v>14.288105066680618</v>
      </c>
      <c r="D5" s="7">
        <v>1.896318908130922</v>
      </c>
      <c r="E5" s="7">
        <v>4.0225168095709236</v>
      </c>
      <c r="F5" s="7">
        <v>5.9515366797142999</v>
      </c>
      <c r="G5" s="7">
        <v>14.25752297620272</v>
      </c>
      <c r="H5" s="7">
        <v>35.806201581280675</v>
      </c>
      <c r="I5" s="7">
        <v>122.30926978714348</v>
      </c>
      <c r="J5" s="7">
        <v>265.64479309910314</v>
      </c>
      <c r="K5" s="7">
        <v>418.1149269067763</v>
      </c>
      <c r="L5" s="7">
        <v>439.29779076749145</v>
      </c>
      <c r="M5" s="7">
        <v>286.15805041749718</v>
      </c>
      <c r="N5" s="7">
        <v>227.6233941138581</v>
      </c>
      <c r="O5" s="9"/>
      <c r="P5" s="7">
        <v>2022</v>
      </c>
      <c r="Q5" s="7">
        <v>1.0028086629804345</v>
      </c>
      <c r="R5" s="7">
        <v>0.59235282603738215</v>
      </c>
      <c r="S5" s="7">
        <v>2.6146369987658691</v>
      </c>
      <c r="T5" s="7">
        <v>26.805997962134299</v>
      </c>
      <c r="U5" s="7">
        <v>70.13579431274691</v>
      </c>
      <c r="V5" s="7">
        <v>323.33274714896589</v>
      </c>
      <c r="W5" s="7">
        <v>227.07123650466795</v>
      </c>
      <c r="X5" s="7">
        <v>112.11031388922919</v>
      </c>
      <c r="Y5" s="7">
        <v>31.746817377481889</v>
      </c>
      <c r="AA5" s="7">
        <v>2022</v>
      </c>
      <c r="AB5" s="7">
        <v>2.8754270914059381</v>
      </c>
      <c r="AC5" s="7">
        <v>1.4700176004348413</v>
      </c>
      <c r="AD5" s="7">
        <v>1.3583627548348445</v>
      </c>
      <c r="AE5" s="7">
        <v>6.5491036656797412</v>
      </c>
      <c r="AF5" s="7">
        <v>3.3699170407830836</v>
      </c>
      <c r="AG5" s="7">
        <v>2.8354105989010745</v>
      </c>
      <c r="AH5" s="7">
        <v>8.7108981108115699</v>
      </c>
      <c r="AI5" s="7">
        <v>4.197658200920741</v>
      </c>
      <c r="AJ5" s="7">
        <v>1.777172501923665</v>
      </c>
      <c r="AK5" s="12"/>
      <c r="AL5" s="7">
        <v>2022</v>
      </c>
      <c r="AM5" s="7">
        <v>2.2052854900197194</v>
      </c>
      <c r="AN5" s="7">
        <v>2.7973133219573145</v>
      </c>
      <c r="AO5" s="7">
        <v>2.7355124092973879</v>
      </c>
      <c r="AP5" s="7">
        <v>26.463836914453225</v>
      </c>
      <c r="AQ5" s="7">
        <v>26.038669572759634</v>
      </c>
      <c r="AR5" s="7">
        <v>95.231289367844695</v>
      </c>
      <c r="AS5" s="7">
        <v>96.654033830465394</v>
      </c>
      <c r="AT5" s="7">
        <v>65.176240365776039</v>
      </c>
      <c r="AU5" s="7">
        <v>27.121976896616864</v>
      </c>
      <c r="AW5" s="7">
        <v>2022</v>
      </c>
      <c r="AX5" s="7">
        <v>1.1753757964336147</v>
      </c>
      <c r="AY5" s="7">
        <v>0.22862705420124729</v>
      </c>
      <c r="AZ5" s="7">
        <v>0.77835093389057808</v>
      </c>
      <c r="BA5" s="7">
        <v>1.8578620615695616</v>
      </c>
      <c r="BB5" s="7">
        <v>2.164821830387083</v>
      </c>
      <c r="BC5" s="7">
        <v>5.1619938411881137</v>
      </c>
      <c r="BD5" s="7">
        <v>30.279792403443391</v>
      </c>
      <c r="BF5" s="7">
        <v>2022</v>
      </c>
      <c r="BG5" s="7">
        <v>0.31918888772068355</v>
      </c>
      <c r="BH5" s="7">
        <v>0.16266477491755663</v>
      </c>
      <c r="BI5" s="7">
        <v>0.72798805955475732</v>
      </c>
      <c r="BJ5" s="7">
        <v>0.90663908966017515</v>
      </c>
      <c r="BK5" s="7">
        <v>0.95491636759869458</v>
      </c>
      <c r="BL5" s="7">
        <v>1.8634793267418071</v>
      </c>
      <c r="BM5" s="7">
        <v>4.5233174269222385</v>
      </c>
    </row>
    <row r="6" spans="1:65" ht="12.75" customHeight="1" x14ac:dyDescent="0.3">
      <c r="A6" s="7">
        <v>2023</v>
      </c>
      <c r="B6" s="7">
        <v>21.421385589743853</v>
      </c>
      <c r="C6" s="7">
        <v>13.626182045376947</v>
      </c>
      <c r="D6" s="7">
        <v>1.8084813458421869</v>
      </c>
      <c r="E6" s="7">
        <v>3.8360962177890485</v>
      </c>
      <c r="F6" s="7">
        <v>5.6676722771624508</v>
      </c>
      <c r="G6" s="7">
        <v>12.281953006884793</v>
      </c>
      <c r="H6" s="7">
        <v>26.970763300480499</v>
      </c>
      <c r="I6" s="7">
        <v>90.603221313708232</v>
      </c>
      <c r="J6" s="7">
        <v>230.08597131656524</v>
      </c>
      <c r="K6" s="7">
        <v>405.86716541425636</v>
      </c>
      <c r="L6" s="7">
        <v>435.72314267415663</v>
      </c>
      <c r="M6" s="7">
        <v>285.60948500899536</v>
      </c>
      <c r="N6" s="7">
        <v>326.46056294644501</v>
      </c>
      <c r="O6" s="9"/>
      <c r="P6" s="7">
        <v>2023</v>
      </c>
      <c r="Q6" s="7">
        <v>0.95583241123184348</v>
      </c>
      <c r="R6" s="7">
        <v>0.51908763970433425</v>
      </c>
      <c r="S6" s="7">
        <v>1.9655276687878938</v>
      </c>
      <c r="T6" s="7">
        <v>19.885752446196367</v>
      </c>
      <c r="U6" s="7">
        <v>59.415340559850108</v>
      </c>
      <c r="V6" s="7">
        <v>306.85634904712037</v>
      </c>
      <c r="W6" s="7">
        <v>224.97664125362451</v>
      </c>
      <c r="X6" s="7">
        <v>111.63588432603548</v>
      </c>
      <c r="Y6" s="7">
        <v>61.957086186688265</v>
      </c>
      <c r="AA6" s="7">
        <v>2023</v>
      </c>
      <c r="AB6" s="7">
        <v>2.7200543277384872</v>
      </c>
      <c r="AC6" s="7">
        <v>1.2020294465647741</v>
      </c>
      <c r="AD6" s="7">
        <v>1.0705610893500288</v>
      </c>
      <c r="AE6" s="7">
        <v>5.0755059214898877</v>
      </c>
      <c r="AF6" s="7">
        <v>2.8341804330050633</v>
      </c>
      <c r="AG6" s="7">
        <v>2.63176505122774</v>
      </c>
      <c r="AH6" s="7">
        <v>8.3612479491552154</v>
      </c>
      <c r="AI6" s="7">
        <v>4.1119416420111152</v>
      </c>
      <c r="AJ6" s="7">
        <v>3.4584878376324864</v>
      </c>
      <c r="AK6" s="12"/>
      <c r="AL6" s="7">
        <v>2023</v>
      </c>
      <c r="AM6" s="7">
        <v>2.0681047445835734</v>
      </c>
      <c r="AN6" s="7">
        <v>2.2988329181254326</v>
      </c>
      <c r="AO6" s="7">
        <v>2.1444043485406699</v>
      </c>
      <c r="AP6" s="7">
        <v>20.510251911555258</v>
      </c>
      <c r="AQ6" s="7">
        <v>22.111395959671054</v>
      </c>
      <c r="AR6" s="7">
        <v>87.93330824878629</v>
      </c>
      <c r="AS6" s="7">
        <v>93.175871635076604</v>
      </c>
      <c r="AT6" s="7">
        <v>63.8328534319676</v>
      </c>
      <c r="AU6" s="7">
        <v>53.108624153610045</v>
      </c>
      <c r="AW6" s="7">
        <v>2023</v>
      </c>
      <c r="AX6" s="7">
        <v>1.0411596511740744</v>
      </c>
      <c r="AY6" s="7">
        <v>0.196647102741763</v>
      </c>
      <c r="AZ6" s="7">
        <v>0.64232465216093693</v>
      </c>
      <c r="BA6" s="7">
        <v>1.4896004172454964</v>
      </c>
      <c r="BB6" s="7">
        <v>1.7552337091434849</v>
      </c>
      <c r="BC6" s="7">
        <v>4.3020024403981685</v>
      </c>
      <c r="BD6" s="7">
        <v>32.283597632294487</v>
      </c>
      <c r="BF6" s="7">
        <v>2023</v>
      </c>
      <c r="BG6" s="7">
        <v>0.2697084211540059</v>
      </c>
      <c r="BH6" s="7">
        <v>0.13983988710609374</v>
      </c>
      <c r="BI6" s="7">
        <v>0.59233867816571995</v>
      </c>
      <c r="BJ6" s="7">
        <v>0.74990201056514549</v>
      </c>
      <c r="BK6" s="7">
        <v>0.80398160938396812</v>
      </c>
      <c r="BL6" s="7">
        <v>1.6496924790392156</v>
      </c>
      <c r="BM6" s="7">
        <v>4.7875151402764491</v>
      </c>
    </row>
    <row r="7" spans="1:65" ht="12.75" customHeight="1" x14ac:dyDescent="0.3">
      <c r="A7" s="7">
        <v>2024</v>
      </c>
      <c r="B7" s="7">
        <v>20.42884176032166</v>
      </c>
      <c r="C7" s="7">
        <v>12.994929800159408</v>
      </c>
      <c r="D7" s="7">
        <v>1.7247124227025665</v>
      </c>
      <c r="E7" s="7">
        <v>3.6583211118889691</v>
      </c>
      <c r="F7" s="7">
        <v>5.4050150068593101</v>
      </c>
      <c r="G7" s="7">
        <v>10.799232698130574</v>
      </c>
      <c r="H7" s="7">
        <v>20.672643693030416</v>
      </c>
      <c r="I7" s="7">
        <v>67.395646185029179</v>
      </c>
      <c r="J7" s="7">
        <v>190.05771120426647</v>
      </c>
      <c r="K7" s="7">
        <v>389.83432187768807</v>
      </c>
      <c r="L7" s="7">
        <v>430.5037001550233</v>
      </c>
      <c r="M7" s="7">
        <v>284.93214452565769</v>
      </c>
      <c r="N7" s="7">
        <v>410.92881474519027</v>
      </c>
      <c r="O7" s="9"/>
      <c r="P7" s="7">
        <v>2024</v>
      </c>
      <c r="Q7" s="7">
        <v>0.91151472515190157</v>
      </c>
      <c r="R7" s="7">
        <v>0.4632195345634792</v>
      </c>
      <c r="S7" s="7">
        <v>1.4781300588816082</v>
      </c>
      <c r="T7" s="7">
        <v>14.818993354958701</v>
      </c>
      <c r="U7" s="7">
        <v>48.271467838746652</v>
      </c>
      <c r="V7" s="7">
        <v>285.58803563643164</v>
      </c>
      <c r="W7" s="7">
        <v>222.08947326048451</v>
      </c>
      <c r="X7" s="7">
        <v>111.26355014371464</v>
      </c>
      <c r="Y7" s="7">
        <v>89.12955201480257</v>
      </c>
      <c r="AA7" s="7">
        <v>2024</v>
      </c>
      <c r="AB7" s="7">
        <v>2.5865965921868317</v>
      </c>
      <c r="AC7" s="7">
        <v>1.0087425285609835</v>
      </c>
      <c r="AD7" s="7">
        <v>0.80803248396245941</v>
      </c>
      <c r="AE7" s="7">
        <v>3.9562255508435245</v>
      </c>
      <c r="AF7" s="7">
        <v>2.269953650534366</v>
      </c>
      <c r="AG7" s="7">
        <v>2.4017199316124391</v>
      </c>
      <c r="AH7" s="7">
        <v>7.9788783775655858</v>
      </c>
      <c r="AI7" s="7">
        <v>3.9916861862902229</v>
      </c>
      <c r="AJ7" s="7">
        <v>5.0542476934137355</v>
      </c>
      <c r="AK7" s="12"/>
      <c r="AL7" s="7">
        <v>2024</v>
      </c>
      <c r="AM7" s="7">
        <v>1.9570113761253705</v>
      </c>
      <c r="AN7" s="7">
        <v>1.9310172507448811</v>
      </c>
      <c r="AO7" s="7">
        <v>1.6238316910457022</v>
      </c>
      <c r="AP7" s="7">
        <v>16.111844156261316</v>
      </c>
      <c r="AQ7" s="7">
        <v>18.01834850690356</v>
      </c>
      <c r="AR7" s="7">
        <v>80.109895194486143</v>
      </c>
      <c r="AS7" s="7">
        <v>89.399390646182155</v>
      </c>
      <c r="AT7" s="7">
        <v>61.956420362569617</v>
      </c>
      <c r="AU7" s="7">
        <v>78.009821119922719</v>
      </c>
      <c r="AW7" s="7">
        <v>2024</v>
      </c>
      <c r="AX7" s="7">
        <v>0.92570482920428276</v>
      </c>
      <c r="AY7" s="7">
        <v>0.16959185981269598</v>
      </c>
      <c r="AZ7" s="7">
        <v>0.53475983082268819</v>
      </c>
      <c r="BA7" s="7">
        <v>1.1931961792310188</v>
      </c>
      <c r="BB7" s="7">
        <v>1.4168065198272124</v>
      </c>
      <c r="BC7" s="7">
        <v>3.5559188106875248</v>
      </c>
      <c r="BD7" s="7">
        <v>34.032381323676915</v>
      </c>
      <c r="BF7" s="7">
        <v>2024</v>
      </c>
      <c r="BG7" s="7">
        <v>0.21847689390453612</v>
      </c>
      <c r="BH7" s="7">
        <v>0.12700266769021906</v>
      </c>
      <c r="BI7" s="7">
        <v>0.48168735854540495</v>
      </c>
      <c r="BJ7" s="7">
        <v>0.60923373015712856</v>
      </c>
      <c r="BK7" s="7">
        <v>0.66861951311952039</v>
      </c>
      <c r="BL7" s="7">
        <v>1.432505171238645</v>
      </c>
      <c r="BM7" s="7">
        <v>5.000746146878174</v>
      </c>
    </row>
    <row r="8" spans="1:65" ht="12.75" customHeight="1" x14ac:dyDescent="0.3">
      <c r="A8" s="7">
        <v>2025</v>
      </c>
      <c r="B8" s="7">
        <v>19.48230532601281</v>
      </c>
      <c r="C8" s="7">
        <v>12.392926533268998</v>
      </c>
      <c r="D8" s="7">
        <v>1.6448236791954898</v>
      </c>
      <c r="E8" s="7">
        <v>3.4887899063723582</v>
      </c>
      <c r="F8" s="7">
        <v>5.1545380573850412</v>
      </c>
      <c r="G8" s="7">
        <v>9.8091610369715436</v>
      </c>
      <c r="H8" s="7">
        <v>16.464213942522353</v>
      </c>
      <c r="I8" s="7">
        <v>48.863592762921918</v>
      </c>
      <c r="J8" s="7">
        <v>154.23643446301392</v>
      </c>
      <c r="K8" s="7">
        <v>366.84933829558383</v>
      </c>
      <c r="L8" s="7">
        <v>423.25911550187408</v>
      </c>
      <c r="M8" s="7">
        <v>283.5665479379503</v>
      </c>
      <c r="N8" s="7">
        <v>488.25505354625</v>
      </c>
      <c r="O8" s="9"/>
      <c r="P8" s="7">
        <v>2025</v>
      </c>
      <c r="Q8" s="7">
        <v>0.86925451137412746</v>
      </c>
      <c r="R8" s="7">
        <v>0.42628288650243584</v>
      </c>
      <c r="S8" s="7">
        <v>1.1684749288314129</v>
      </c>
      <c r="T8" s="7">
        <v>10.734319941731824</v>
      </c>
      <c r="U8" s="7">
        <v>38.152212421754228</v>
      </c>
      <c r="V8" s="7">
        <v>260.22909471486531</v>
      </c>
      <c r="W8" s="7">
        <v>218.20179725082528</v>
      </c>
      <c r="X8" s="7">
        <v>110.65071377040472</v>
      </c>
      <c r="Y8" s="7">
        <v>112.58990750703873</v>
      </c>
      <c r="AA8" s="7">
        <v>2025</v>
      </c>
      <c r="AB8" s="7">
        <v>2.4631954574547477</v>
      </c>
      <c r="AC8" s="7">
        <v>0.86757394827118373</v>
      </c>
      <c r="AD8" s="7">
        <v>0.65797977296599641</v>
      </c>
      <c r="AE8" s="7">
        <v>3.0085548086120539</v>
      </c>
      <c r="AF8" s="7">
        <v>1.8424430480841891</v>
      </c>
      <c r="AG8" s="7">
        <v>2.1582366010084395</v>
      </c>
      <c r="AH8" s="7">
        <v>7.5459401701290894</v>
      </c>
      <c r="AI8" s="7">
        <v>3.8597218658741426</v>
      </c>
      <c r="AJ8" s="7">
        <v>6.5219032066935618</v>
      </c>
      <c r="AK8" s="12"/>
      <c r="AL8" s="7">
        <v>2025</v>
      </c>
      <c r="AM8" s="7">
        <v>1.8574954603193712</v>
      </c>
      <c r="AN8" s="7">
        <v>1.6646491110669541</v>
      </c>
      <c r="AO8" s="7">
        <v>1.315614721867634</v>
      </c>
      <c r="AP8" s="7">
        <v>12.220311477007813</v>
      </c>
      <c r="AQ8" s="7">
        <v>14.775035489194154</v>
      </c>
      <c r="AR8" s="7">
        <v>71.932180071636168</v>
      </c>
      <c r="AS8" s="7">
        <v>85.029750276239952</v>
      </c>
      <c r="AT8" s="7">
        <v>59.91124952359813</v>
      </c>
      <c r="AU8" s="7">
        <v>101.01160593469498</v>
      </c>
      <c r="AW8" s="7">
        <v>2025</v>
      </c>
      <c r="AX8" s="7">
        <v>0.82526373835935829</v>
      </c>
      <c r="AY8" s="7">
        <v>0.14807140623850557</v>
      </c>
      <c r="AZ8" s="7">
        <v>0.4507129497548939</v>
      </c>
      <c r="BA8" s="7">
        <v>0.9584576670027245</v>
      </c>
      <c r="BB8" s="7">
        <v>1.1410154978354956</v>
      </c>
      <c r="BC8" s="7">
        <v>2.9155237765568951</v>
      </c>
      <c r="BD8" s="7">
        <v>35.497644226167111</v>
      </c>
      <c r="BF8" s="7">
        <v>2025</v>
      </c>
      <c r="BG8" s="7">
        <v>0.16939486787342589</v>
      </c>
      <c r="BH8" s="7">
        <v>0.11104789611537302</v>
      </c>
      <c r="BI8" s="7">
        <v>0.39943516277753499</v>
      </c>
      <c r="BJ8" s="7">
        <v>0.49311134376562027</v>
      </c>
      <c r="BK8" s="7">
        <v>0.55130217543719917</v>
      </c>
      <c r="BL8" s="7">
        <v>1.2260607576899707</v>
      </c>
      <c r="BM8" s="7">
        <v>5.1267914839118616</v>
      </c>
    </row>
    <row r="9" spans="1:65" ht="12.75" customHeight="1" x14ac:dyDescent="0.3">
      <c r="A9" s="7">
        <v>2026</v>
      </c>
      <c r="B9" s="7">
        <v>18.579641704368733</v>
      </c>
      <c r="C9" s="7">
        <v>11.818816425743503</v>
      </c>
      <c r="D9" s="7">
        <v>1.5686353852561958</v>
      </c>
      <c r="E9" s="7">
        <v>3.3271197382678763</v>
      </c>
      <c r="F9" s="7">
        <v>4.9156757280273817</v>
      </c>
      <c r="G9" s="7">
        <v>9.0330348536325094</v>
      </c>
      <c r="H9" s="7">
        <v>13.456395246964476</v>
      </c>
      <c r="I9" s="7">
        <v>36.221612662441551</v>
      </c>
      <c r="J9" s="7">
        <v>119.07275013678435</v>
      </c>
      <c r="K9" s="7">
        <v>338.30281973279432</v>
      </c>
      <c r="L9" s="7">
        <v>413.51942185647403</v>
      </c>
      <c r="M9" s="7">
        <v>281.03689751362407</v>
      </c>
      <c r="N9" s="7">
        <v>565.81594659119321</v>
      </c>
      <c r="O9" s="9"/>
      <c r="P9" s="7">
        <v>2026</v>
      </c>
      <c r="Q9" s="7">
        <v>0.82895596510540859</v>
      </c>
      <c r="R9" s="7">
        <v>0.39625182152247285</v>
      </c>
      <c r="S9" s="7">
        <v>0.93676367764254342</v>
      </c>
      <c r="T9" s="7">
        <v>7.9534317170598241</v>
      </c>
      <c r="U9" s="7">
        <v>29.12572574422126</v>
      </c>
      <c r="V9" s="7">
        <v>230.67337713405323</v>
      </c>
      <c r="W9" s="7">
        <v>212.98747552418615</v>
      </c>
      <c r="X9" s="7">
        <v>109.61188719026782</v>
      </c>
      <c r="Y9" s="7">
        <v>135.52256419238557</v>
      </c>
      <c r="AA9" s="7">
        <v>2026</v>
      </c>
      <c r="AB9" s="7">
        <v>2.3502855624759218</v>
      </c>
      <c r="AC9" s="7">
        <v>0.76363096063437563</v>
      </c>
      <c r="AD9" s="7">
        <v>0.52221587890374399</v>
      </c>
      <c r="AE9" s="7">
        <v>2.3231274076570974</v>
      </c>
      <c r="AF9" s="7">
        <v>1.429334737045681</v>
      </c>
      <c r="AG9" s="7">
        <v>1.8892625467267807</v>
      </c>
      <c r="AH9" s="7">
        <v>7.0602422298738183</v>
      </c>
      <c r="AI9" s="7">
        <v>3.7279375085430977</v>
      </c>
      <c r="AJ9" s="7">
        <v>7.873772214924653</v>
      </c>
      <c r="AK9" s="12"/>
      <c r="AL9" s="7">
        <v>2026</v>
      </c>
      <c r="AM9" s="7">
        <v>1.7699933088553819</v>
      </c>
      <c r="AN9" s="7">
        <v>1.4674847033003671</v>
      </c>
      <c r="AO9" s="7">
        <v>1.0457578343704208</v>
      </c>
      <c r="AP9" s="7">
        <v>9.498650391637554</v>
      </c>
      <c r="AQ9" s="7">
        <v>11.58099681291603</v>
      </c>
      <c r="AR9" s="7">
        <v>63.47361945780824</v>
      </c>
      <c r="AS9" s="7">
        <v>80.160043973134378</v>
      </c>
      <c r="AT9" s="7">
        <v>57.860235373445143</v>
      </c>
      <c r="AU9" s="7">
        <v>122.30540064995188</v>
      </c>
      <c r="AW9" s="7">
        <v>2026</v>
      </c>
      <c r="AX9" s="7">
        <v>0.73754002693717091</v>
      </c>
      <c r="AY9" s="7">
        <v>0.13003841348841502</v>
      </c>
      <c r="AZ9" s="7">
        <v>0.38439439387162233</v>
      </c>
      <c r="BA9" s="7">
        <v>0.77470905830754722</v>
      </c>
      <c r="BB9" s="7">
        <v>0.91471651884197969</v>
      </c>
      <c r="BC9" s="7">
        <v>2.3710787158623652</v>
      </c>
      <c r="BD9" s="7">
        <v>36.645029805873392</v>
      </c>
      <c r="BF9" s="7">
        <v>2026</v>
      </c>
      <c r="BG9" s="7">
        <v>0.13142705677125266</v>
      </c>
      <c r="BH9" s="7">
        <v>9.5430319586608553E-2</v>
      </c>
      <c r="BI9" s="7">
        <v>0.33725664113288956</v>
      </c>
      <c r="BJ9" s="7">
        <v>0.39495316650471018</v>
      </c>
      <c r="BK9" s="7">
        <v>0.45008907987881103</v>
      </c>
      <c r="BL9" s="7">
        <v>1.0390545699356359</v>
      </c>
      <c r="BM9" s="7">
        <v>5.2463078037454931</v>
      </c>
    </row>
    <row r="10" spans="1:65" ht="12.75" customHeight="1" x14ac:dyDescent="0.3">
      <c r="A10" s="7">
        <v>2027</v>
      </c>
      <c r="B10" s="7">
        <v>17.718815565078057</v>
      </c>
      <c r="C10" s="7">
        <v>11.271306568262251</v>
      </c>
      <c r="D10" s="7">
        <v>1.495976135923202</v>
      </c>
      <c r="E10" s="7">
        <v>3.1729455868880621</v>
      </c>
      <c r="F10" s="7">
        <v>4.687888683437305</v>
      </c>
      <c r="G10" s="7">
        <v>8.4694366025267414</v>
      </c>
      <c r="H10" s="7">
        <v>11.425148726856794</v>
      </c>
      <c r="I10" s="7">
        <v>26.59463197567614</v>
      </c>
      <c r="J10" s="7">
        <v>91.502045424661588</v>
      </c>
      <c r="K10" s="7">
        <v>301.7199998772125</v>
      </c>
      <c r="L10" s="7">
        <v>399.74631385810153</v>
      </c>
      <c r="M10" s="7">
        <v>277.54838323689569</v>
      </c>
      <c r="N10" s="7">
        <v>644.38251251493728</v>
      </c>
      <c r="O10" s="9"/>
      <c r="P10" s="7">
        <v>2027</v>
      </c>
      <c r="Q10" s="7">
        <v>0.79052777326261969</v>
      </c>
      <c r="R10" s="7">
        <v>0.37369335048552121</v>
      </c>
      <c r="S10" s="7">
        <v>0.78801797463973855</v>
      </c>
      <c r="T10" s="7">
        <v>5.8184711158578724</v>
      </c>
      <c r="U10" s="7">
        <v>21.913441699563236</v>
      </c>
      <c r="V10" s="7">
        <v>198.82448268589124</v>
      </c>
      <c r="W10" s="7">
        <v>205.74472671196636</v>
      </c>
      <c r="X10" s="7">
        <v>108.21343867686576</v>
      </c>
      <c r="Y10" s="7">
        <v>158.32672772007339</v>
      </c>
      <c r="AA10" s="7">
        <v>2027</v>
      </c>
      <c r="AB10" s="7">
        <v>2.2420448136366598</v>
      </c>
      <c r="AC10" s="7">
        <v>0.69080516898807209</v>
      </c>
      <c r="AD10" s="7">
        <v>0.4441082997216852</v>
      </c>
      <c r="AE10" s="7">
        <v>1.7621123559508105</v>
      </c>
      <c r="AF10" s="7">
        <v>1.1338736397982754</v>
      </c>
      <c r="AG10" s="7">
        <v>1.6239943278071698</v>
      </c>
      <c r="AH10" s="7">
        <v>6.5195944339012382</v>
      </c>
      <c r="AI10" s="7">
        <v>3.5757751797301225</v>
      </c>
      <c r="AJ10" s="7">
        <v>9.1300629594281641</v>
      </c>
      <c r="AK10" s="12"/>
      <c r="AL10" s="7">
        <v>2027</v>
      </c>
      <c r="AM10" s="7">
        <v>1.686028187776039</v>
      </c>
      <c r="AN10" s="7">
        <v>1.3333318087133899</v>
      </c>
      <c r="AO10" s="7">
        <v>0.88588409137452584</v>
      </c>
      <c r="AP10" s="7">
        <v>7.1458771205777563</v>
      </c>
      <c r="AQ10" s="7">
        <v>9.259866440123492</v>
      </c>
      <c r="AR10" s="7">
        <v>54.897669540216945</v>
      </c>
      <c r="AS10" s="7">
        <v>74.675625262135441</v>
      </c>
      <c r="AT10" s="7">
        <v>55.494283996974254</v>
      </c>
      <c r="AU10" s="7">
        <v>142.10206452451592</v>
      </c>
      <c r="AW10" s="7">
        <v>2027</v>
      </c>
      <c r="AX10" s="7">
        <v>0.66053452240430555</v>
      </c>
      <c r="AY10" s="7">
        <v>0.11529229117010951</v>
      </c>
      <c r="AZ10" s="7">
        <v>0.33109589152803043</v>
      </c>
      <c r="BA10" s="7">
        <v>0.63120108653662632</v>
      </c>
      <c r="BB10" s="7">
        <v>0.73250486425169192</v>
      </c>
      <c r="BC10" s="7">
        <v>1.9155191226887309</v>
      </c>
      <c r="BD10" s="7">
        <v>37.502165739864495</v>
      </c>
      <c r="BF10" s="7">
        <v>2027</v>
      </c>
      <c r="BG10" s="7">
        <v>0.10202182957078997</v>
      </c>
      <c r="BH10" s="7">
        <v>7.9116323984894266E-2</v>
      </c>
      <c r="BI10" s="7">
        <v>0.29341625212235783</v>
      </c>
      <c r="BJ10" s="7">
        <v>0.31318117890986125</v>
      </c>
      <c r="BK10" s="7">
        <v>0.36336917517506723</v>
      </c>
      <c r="BL10" s="7">
        <v>0.86900635954970162</v>
      </c>
      <c r="BM10" s="7">
        <v>5.2914341047797553</v>
      </c>
    </row>
    <row r="11" spans="1:65" ht="12.75" customHeight="1" x14ac:dyDescent="0.3">
      <c r="A11" s="7">
        <v>2028</v>
      </c>
      <c r="B11" s="7">
        <v>16.897886191948345</v>
      </c>
      <c r="C11" s="7">
        <v>10.74916403555328</v>
      </c>
      <c r="D11" s="7">
        <v>1.4266824657192119</v>
      </c>
      <c r="E11" s="7">
        <v>3.0259194357581998</v>
      </c>
      <c r="F11" s="7">
        <v>4.4706627149606044</v>
      </c>
      <c r="G11" s="7">
        <v>7.9820303288640737</v>
      </c>
      <c r="H11" s="7">
        <v>9.9744437480443917</v>
      </c>
      <c r="I11" s="7">
        <v>20.236290166654456</v>
      </c>
      <c r="J11" s="7">
        <v>67.37461356683491</v>
      </c>
      <c r="K11" s="7">
        <v>260.95658668755294</v>
      </c>
      <c r="L11" s="7">
        <v>381.12082976233057</v>
      </c>
      <c r="M11" s="7">
        <v>273.00810980853362</v>
      </c>
      <c r="N11" s="7">
        <v>724.90534233040228</v>
      </c>
      <c r="O11" s="9"/>
      <c r="P11" s="7">
        <v>2028</v>
      </c>
      <c r="Q11" s="7">
        <v>0.75388290060850716</v>
      </c>
      <c r="R11" s="7">
        <v>0.35335189006379242</v>
      </c>
      <c r="S11" s="7">
        <v>0.67676679244130089</v>
      </c>
      <c r="T11" s="7">
        <v>4.4131795832106473</v>
      </c>
      <c r="U11" s="7">
        <v>16.129126027846791</v>
      </c>
      <c r="V11" s="7">
        <v>165.843532161464</v>
      </c>
      <c r="W11" s="7">
        <v>195.90381785735383</v>
      </c>
      <c r="X11" s="7">
        <v>106.37506133165544</v>
      </c>
      <c r="Y11" s="7">
        <v>181.27946627720277</v>
      </c>
      <c r="AA11" s="7">
        <v>2028</v>
      </c>
      <c r="AB11" s="7">
        <v>2.1433046082990002</v>
      </c>
      <c r="AC11" s="7">
        <v>0.63675263506876445</v>
      </c>
      <c r="AD11" s="7">
        <v>0.37148684995867576</v>
      </c>
      <c r="AE11" s="7">
        <v>1.3772638556536942</v>
      </c>
      <c r="AF11" s="7">
        <v>0.86105571628603039</v>
      </c>
      <c r="AG11" s="7">
        <v>1.3557906949216112</v>
      </c>
      <c r="AH11" s="7">
        <v>5.9253323916252514</v>
      </c>
      <c r="AI11" s="7">
        <v>3.3989072904578621</v>
      </c>
      <c r="AJ11" s="7">
        <v>10.279810114947304</v>
      </c>
      <c r="AK11" s="12"/>
      <c r="AL11" s="7">
        <v>2028</v>
      </c>
      <c r="AM11" s="7">
        <v>1.6117750914714846</v>
      </c>
      <c r="AN11" s="7">
        <v>1.2307136261951606</v>
      </c>
      <c r="AO11" s="7">
        <v>0.74223894757503195</v>
      </c>
      <c r="AP11" s="7">
        <v>5.5915944009770939</v>
      </c>
      <c r="AQ11" s="7">
        <v>7.0528421076880994</v>
      </c>
      <c r="AR11" s="7">
        <v>46.561973279243503</v>
      </c>
      <c r="AS11" s="7">
        <v>68.700589260321692</v>
      </c>
      <c r="AT11" s="7">
        <v>52.732849463155411</v>
      </c>
      <c r="AU11" s="7">
        <v>160.25171250698105</v>
      </c>
      <c r="AW11" s="7">
        <v>2028</v>
      </c>
      <c r="AX11" s="7">
        <v>0.59263929728669318</v>
      </c>
      <c r="AY11" s="7">
        <v>0.10238360790918015</v>
      </c>
      <c r="AZ11" s="7">
        <v>0.28768297370425183</v>
      </c>
      <c r="BA11" s="7">
        <v>0.52041967546699075</v>
      </c>
      <c r="BB11" s="7">
        <v>0.58718953964481668</v>
      </c>
      <c r="BC11" s="7">
        <v>1.540307545230621</v>
      </c>
      <c r="BD11" s="7">
        <v>38.111824495442875</v>
      </c>
      <c r="BF11" s="7">
        <v>2028</v>
      </c>
      <c r="BG11" s="7">
        <v>7.9227156804892993E-2</v>
      </c>
      <c r="BH11" s="7">
        <v>6.1585824057093154E-2</v>
      </c>
      <c r="BI11" s="7">
        <v>0.2598971727166548</v>
      </c>
      <c r="BJ11" s="7">
        <v>0.24810771622018085</v>
      </c>
      <c r="BK11" s="7">
        <v>0.28742273143763675</v>
      </c>
      <c r="BL11" s="7">
        <v>0.71924330525882019</v>
      </c>
      <c r="BM11" s="7">
        <v>5.301117940654132</v>
      </c>
    </row>
    <row r="12" spans="1:65" ht="12.75" customHeight="1" x14ac:dyDescent="0.3">
      <c r="A12" s="7">
        <v>2029</v>
      </c>
      <c r="B12" s="7">
        <v>16.115003064091386</v>
      </c>
      <c r="C12" s="7">
        <v>10.251213097562781</v>
      </c>
      <c r="D12" s="7">
        <v>1.36059848089391</v>
      </c>
      <c r="E12" s="7">
        <v>2.8857094746133503</v>
      </c>
      <c r="F12" s="7">
        <v>4.2635075612176472</v>
      </c>
      <c r="G12" s="7">
        <v>7.602898954177185</v>
      </c>
      <c r="H12" s="7">
        <v>8.9408514999166986</v>
      </c>
      <c r="I12" s="7">
        <v>15.507732341634084</v>
      </c>
      <c r="J12" s="7">
        <v>50.299379461403333</v>
      </c>
      <c r="K12" s="7">
        <v>216.73496279151053</v>
      </c>
      <c r="L12" s="7">
        <v>355.75866667978477</v>
      </c>
      <c r="M12" s="7">
        <v>266.6559820717352</v>
      </c>
      <c r="N12" s="7">
        <v>805.0190840580126</v>
      </c>
      <c r="O12" s="9"/>
      <c r="P12" s="7">
        <v>2029</v>
      </c>
      <c r="Q12" s="7">
        <v>0.71893838641811003</v>
      </c>
      <c r="R12" s="7">
        <v>0.33656924160315216</v>
      </c>
      <c r="S12" s="7">
        <v>0.60269100218776739</v>
      </c>
      <c r="T12" s="7">
        <v>3.3618896360930863</v>
      </c>
      <c r="U12" s="7">
        <v>11.883261517854599</v>
      </c>
      <c r="V12" s="7">
        <v>134.26728635694482</v>
      </c>
      <c r="W12" s="7">
        <v>182.72966897175422</v>
      </c>
      <c r="X12" s="7">
        <v>103.83951840779056</v>
      </c>
      <c r="Y12" s="7">
        <v>203.04514230742615</v>
      </c>
      <c r="AA12" s="7">
        <v>2029</v>
      </c>
      <c r="AB12" s="7">
        <v>2.0489129459034006</v>
      </c>
      <c r="AC12" s="7">
        <v>0.5936331353858767</v>
      </c>
      <c r="AD12" s="7">
        <v>0.32922929343289897</v>
      </c>
      <c r="AE12" s="7">
        <v>1.0746224537326241</v>
      </c>
      <c r="AF12" s="7">
        <v>0.67278722880234698</v>
      </c>
      <c r="AG12" s="7">
        <v>1.1137472296635886</v>
      </c>
      <c r="AH12" s="7">
        <v>5.2820445909559828</v>
      </c>
      <c r="AI12" s="7">
        <v>3.1979984507905841</v>
      </c>
      <c r="AJ12" s="7">
        <v>11.3302468411592</v>
      </c>
      <c r="AK12" s="12"/>
      <c r="AL12" s="7">
        <v>2029</v>
      </c>
      <c r="AM12" s="7">
        <v>1.5407921198011372</v>
      </c>
      <c r="AN12" s="7">
        <v>1.1476412381766659</v>
      </c>
      <c r="AO12" s="7">
        <v>0.65488798056693365</v>
      </c>
      <c r="AP12" s="7">
        <v>4.3013439225556862</v>
      </c>
      <c r="AQ12" s="7">
        <v>5.5387293005741816</v>
      </c>
      <c r="AR12" s="7">
        <v>38.575488363397106</v>
      </c>
      <c r="AS12" s="7">
        <v>62.025472684370413</v>
      </c>
      <c r="AT12" s="7">
        <v>49.619454162209784</v>
      </c>
      <c r="AU12" s="7">
        <v>176.78122125118767</v>
      </c>
      <c r="AW12" s="7">
        <v>2029</v>
      </c>
      <c r="AX12" s="7">
        <v>0.53254555882531485</v>
      </c>
      <c r="AY12" s="7">
        <v>9.1151813924221933E-2</v>
      </c>
      <c r="AZ12" s="7">
        <v>0.2515487733923093</v>
      </c>
      <c r="BA12" s="7">
        <v>0.43222809706552129</v>
      </c>
      <c r="BB12" s="7">
        <v>0.47460710645693155</v>
      </c>
      <c r="BC12" s="7">
        <v>1.2360402649175652</v>
      </c>
      <c r="BD12" s="7">
        <v>38.460300382963013</v>
      </c>
      <c r="BF12" s="7">
        <v>2029</v>
      </c>
      <c r="BG12" s="7">
        <v>6.154433786506059E-2</v>
      </c>
      <c r="BH12" s="7">
        <v>4.7965159753004249E-2</v>
      </c>
      <c r="BI12" s="7">
        <v>0.22981556014382604</v>
      </c>
      <c r="BJ12" s="7">
        <v>0.19954214250444055</v>
      </c>
      <c r="BK12" s="7">
        <v>0.223248912232206</v>
      </c>
      <c r="BL12" s="7">
        <v>0.58871787826386845</v>
      </c>
      <c r="BM12" s="7">
        <v>5.2262327588364732</v>
      </c>
    </row>
    <row r="13" spans="1:65" ht="12.75" customHeight="1" x14ac:dyDescent="0.3">
      <c r="A13" s="7">
        <v>2030</v>
      </c>
      <c r="B13" s="7">
        <v>15.368401645688749</v>
      </c>
      <c r="C13" s="7">
        <v>9.7763325609177052</v>
      </c>
      <c r="D13" s="7">
        <v>1.2975755087012888</v>
      </c>
      <c r="E13" s="7">
        <v>2.7519993394733682</v>
      </c>
      <c r="F13" s="7">
        <v>4.0659557849856069</v>
      </c>
      <c r="G13" s="7">
        <v>7.2505196704402</v>
      </c>
      <c r="H13" s="7">
        <v>8.1771778806787001</v>
      </c>
      <c r="I13" s="7">
        <v>12.467373055868846</v>
      </c>
      <c r="J13" s="7">
        <v>36.387896296028579</v>
      </c>
      <c r="K13" s="7">
        <v>174.22847684835625</v>
      </c>
      <c r="L13" s="7">
        <v>323.54557207304907</v>
      </c>
      <c r="M13" s="7">
        <v>257.78557104437886</v>
      </c>
      <c r="N13" s="7">
        <v>884.07407515079194</v>
      </c>
      <c r="O13" s="9"/>
      <c r="P13" s="7">
        <v>2030</v>
      </c>
      <c r="Q13" s="7">
        <v>0.68561515112082572</v>
      </c>
      <c r="R13" s="7">
        <v>0.32076758233956526</v>
      </c>
      <c r="S13" s="7">
        <v>0.54605171194972191</v>
      </c>
      <c r="T13" s="7">
        <v>2.6899311254256397</v>
      </c>
      <c r="U13" s="7">
        <v>8.6800322780539219</v>
      </c>
      <c r="V13" s="7">
        <v>105.35053116263556</v>
      </c>
      <c r="W13" s="7">
        <v>165.93363215378804</v>
      </c>
      <c r="X13" s="7">
        <v>100.25382600405132</v>
      </c>
      <c r="Y13" s="7">
        <v>225.28654200920772</v>
      </c>
      <c r="AA13" s="7">
        <v>2030</v>
      </c>
      <c r="AB13" s="7">
        <v>1.9586783155485601</v>
      </c>
      <c r="AC13" s="7">
        <v>0.55729237377462171</v>
      </c>
      <c r="AD13" s="7">
        <v>0.29138916671691867</v>
      </c>
      <c r="AE13" s="7">
        <v>0.87454822017653167</v>
      </c>
      <c r="AF13" s="7">
        <v>0.50775407717281162</v>
      </c>
      <c r="AG13" s="7">
        <v>0.89200396590497</v>
      </c>
      <c r="AH13" s="7">
        <v>4.6046119272528623</v>
      </c>
      <c r="AI13" s="7">
        <v>2.9847121502993801</v>
      </c>
      <c r="AJ13" s="7">
        <v>12.218597879036674</v>
      </c>
      <c r="AK13" s="12"/>
      <c r="AL13" s="7">
        <v>2030</v>
      </c>
      <c r="AM13" s="7">
        <v>1.4729352556713611</v>
      </c>
      <c r="AN13" s="7">
        <v>1.076672618520093</v>
      </c>
      <c r="AO13" s="7">
        <v>0.57971666582206027</v>
      </c>
      <c r="AP13" s="7">
        <v>3.4937223844763574</v>
      </c>
      <c r="AQ13" s="7">
        <v>4.1591198022337696</v>
      </c>
      <c r="AR13" s="7">
        <v>31.468829244068601</v>
      </c>
      <c r="AS13" s="7">
        <v>54.829221928821781</v>
      </c>
      <c r="AT13" s="7">
        <v>46.291665521232325</v>
      </c>
      <c r="AU13" s="7">
        <v>190.77953952807658</v>
      </c>
      <c r="AW13" s="7">
        <v>2030</v>
      </c>
      <c r="AX13" s="7">
        <v>0.47917832462867249</v>
      </c>
      <c r="AY13" s="7">
        <v>8.1367064840307965E-2</v>
      </c>
      <c r="AZ13" s="7">
        <v>0.22131638871187451</v>
      </c>
      <c r="BA13" s="7">
        <v>0.36350413563550954</v>
      </c>
      <c r="BB13" s="7">
        <v>0.38682864962136426</v>
      </c>
      <c r="BC13" s="7">
        <v>0.99161730219403765</v>
      </c>
      <c r="BD13" s="7">
        <v>38.535958016044212</v>
      </c>
      <c r="BF13" s="7">
        <v>2030</v>
      </c>
      <c r="BG13" s="7">
        <v>4.7819457238844086E-2</v>
      </c>
      <c r="BH13" s="7">
        <v>3.7307935754444674E-2</v>
      </c>
      <c r="BI13" s="7">
        <v>0.19819378024932557</v>
      </c>
      <c r="BJ13" s="7">
        <v>0.16374896801219113</v>
      </c>
      <c r="BK13" s="7">
        <v>0.17039809709874296</v>
      </c>
      <c r="BL13" s="7">
        <v>0.47488981222721882</v>
      </c>
      <c r="BM13" s="7">
        <v>5.1576423366249662</v>
      </c>
    </row>
    <row r="14" spans="1:65" ht="12.75" customHeight="1" x14ac:dyDescent="0.3">
      <c r="A14" s="7">
        <v>2031</v>
      </c>
      <c r="B14" s="7">
        <v>14.656399374256802</v>
      </c>
      <c r="C14" s="7">
        <v>9.3234532345266175</v>
      </c>
      <c r="D14" s="7">
        <v>1.2374717629224605</v>
      </c>
      <c r="E14" s="7">
        <v>2.6244873889123195</v>
      </c>
      <c r="F14" s="7">
        <v>3.8775617035955348</v>
      </c>
      <c r="G14" s="7">
        <v>6.9145331895873818</v>
      </c>
      <c r="H14" s="7">
        <v>7.6308430140266417</v>
      </c>
      <c r="I14" s="7">
        <v>10.205702364814181</v>
      </c>
      <c r="J14" s="7">
        <v>27.155887070633316</v>
      </c>
      <c r="K14" s="7">
        <v>135.05737711703952</v>
      </c>
      <c r="L14" s="7">
        <v>284.56407334087584</v>
      </c>
      <c r="M14" s="7">
        <v>245.45542705314685</v>
      </c>
      <c r="N14" s="7">
        <v>958.30258356768343</v>
      </c>
      <c r="O14" s="9"/>
      <c r="P14" s="7">
        <v>2031</v>
      </c>
      <c r="Q14" s="7">
        <v>0.65383781239614769</v>
      </c>
      <c r="R14" s="7">
        <v>0.30577981768961193</v>
      </c>
      <c r="S14" s="7">
        <v>0.50700862301164973</v>
      </c>
      <c r="T14" s="7">
        <v>2.1881628307363821</v>
      </c>
      <c r="U14" s="7">
        <v>6.4393060258624102</v>
      </c>
      <c r="V14" s="7">
        <v>80.678067773375545</v>
      </c>
      <c r="W14" s="7">
        <v>145.85292108291273</v>
      </c>
      <c r="X14" s="7">
        <v>95.361961824373111</v>
      </c>
      <c r="Y14" s="7">
        <v>247.31508245047067</v>
      </c>
      <c r="AA14" s="7">
        <v>2031</v>
      </c>
      <c r="AB14" s="7">
        <v>1.8724176405203976</v>
      </c>
      <c r="AC14" s="7">
        <v>0.52630010442437114</v>
      </c>
      <c r="AD14" s="7">
        <v>0.27137887396025423</v>
      </c>
      <c r="AE14" s="7">
        <v>0.7152293852885957</v>
      </c>
      <c r="AF14" s="7">
        <v>0.39943988135433961</v>
      </c>
      <c r="AG14" s="7">
        <v>0.7079674432424522</v>
      </c>
      <c r="AH14" s="7">
        <v>3.9248875170748652</v>
      </c>
      <c r="AI14" s="7">
        <v>2.737758790290187</v>
      </c>
      <c r="AJ14" s="7">
        <v>12.992974022121446</v>
      </c>
      <c r="AK14" s="12"/>
      <c r="AL14" s="7">
        <v>2031</v>
      </c>
      <c r="AM14" s="7">
        <v>1.4080668245367642</v>
      </c>
      <c r="AN14" s="7">
        <v>1.0197688397069506</v>
      </c>
      <c r="AO14" s="7">
        <v>0.53864591199643419</v>
      </c>
      <c r="AP14" s="7">
        <v>2.815236222660598</v>
      </c>
      <c r="AQ14" s="7">
        <v>3.2716864904786966</v>
      </c>
      <c r="AR14" s="7">
        <v>25.078262002641502</v>
      </c>
      <c r="AS14" s="7">
        <v>47.358538291518407</v>
      </c>
      <c r="AT14" s="7">
        <v>42.455389972416413</v>
      </c>
      <c r="AU14" s="7">
        <v>202.91309643798184</v>
      </c>
      <c r="AW14" s="7">
        <v>2031</v>
      </c>
      <c r="AX14" s="7">
        <v>0.43164677706299942</v>
      </c>
      <c r="AY14" s="7">
        <v>7.2777989701997794E-2</v>
      </c>
      <c r="AZ14" s="7">
        <v>0.19577965275053802</v>
      </c>
      <c r="BA14" s="7">
        <v>0.30872849845313066</v>
      </c>
      <c r="BB14" s="7">
        <v>0.31705042095747915</v>
      </c>
      <c r="BC14" s="7">
        <v>0.79478147987144865</v>
      </c>
      <c r="BD14" s="7">
        <v>38.349138460687762</v>
      </c>
      <c r="BF14" s="7">
        <v>2031</v>
      </c>
      <c r="BG14" s="7">
        <v>3.7162087872786055E-2</v>
      </c>
      <c r="BH14" s="7">
        <v>2.8999283754590655E-2</v>
      </c>
      <c r="BI14" s="7">
        <v>0.16573088445780168</v>
      </c>
      <c r="BJ14" s="7">
        <v>0.13710901472013337</v>
      </c>
      <c r="BK14" s="7">
        <v>0.12665701576264476</v>
      </c>
      <c r="BL14" s="7">
        <v>0.37884262268558</v>
      </c>
      <c r="BM14" s="7">
        <v>5.0375928174662494</v>
      </c>
    </row>
    <row r="15" spans="1:65" ht="12.75" customHeight="1" x14ac:dyDescent="0.3">
      <c r="A15" s="7">
        <v>2032</v>
      </c>
      <c r="B15" s="7">
        <v>13.977391837842529</v>
      </c>
      <c r="C15" s="7">
        <v>8.8915555134616771</v>
      </c>
      <c r="D15" s="7">
        <v>1.1801520248814643</v>
      </c>
      <c r="E15" s="7">
        <v>2.5028860147388521</v>
      </c>
      <c r="F15" s="7">
        <v>3.6979003702050539</v>
      </c>
      <c r="G15" s="7">
        <v>6.5941266985623681</v>
      </c>
      <c r="H15" s="7">
        <v>7.1854362215226919</v>
      </c>
      <c r="I15" s="7">
        <v>8.7436418354895373</v>
      </c>
      <c r="J15" s="7">
        <v>19.974890174746722</v>
      </c>
      <c r="K15" s="7">
        <v>102.37022831761684</v>
      </c>
      <c r="L15" s="7">
        <v>240.99577812915408</v>
      </c>
      <c r="M15" s="7">
        <v>228.80887582924964</v>
      </c>
      <c r="N15" s="7">
        <v>1026.2392270990717</v>
      </c>
      <c r="O15" s="9"/>
      <c r="P15" s="7">
        <v>2032</v>
      </c>
      <c r="Q15" s="7">
        <v>0.62353451023172002</v>
      </c>
      <c r="R15" s="7">
        <v>0.29145515498166541</v>
      </c>
      <c r="S15" s="7">
        <v>0.47442083511127886</v>
      </c>
      <c r="T15" s="7">
        <v>1.8653911542833406</v>
      </c>
      <c r="U15" s="7">
        <v>4.8181504625351019</v>
      </c>
      <c r="V15" s="7">
        <v>60.486006339474471</v>
      </c>
      <c r="W15" s="7">
        <v>123.3692714934066</v>
      </c>
      <c r="X15" s="7">
        <v>88.665742918068219</v>
      </c>
      <c r="Y15" s="7">
        <v>268.86377557552873</v>
      </c>
      <c r="AA15" s="7">
        <v>2032</v>
      </c>
      <c r="AB15" s="7">
        <v>1.7899559068483772</v>
      </c>
      <c r="AC15" s="7">
        <v>0.50312171830826025</v>
      </c>
      <c r="AD15" s="7">
        <v>0.24953951914013967</v>
      </c>
      <c r="AE15" s="7">
        <v>0.61026238642507102</v>
      </c>
      <c r="AF15" s="7">
        <v>0.30852594622593199</v>
      </c>
      <c r="AG15" s="7">
        <v>0.5507878922070113</v>
      </c>
      <c r="AH15" s="7">
        <v>3.264513421925836</v>
      </c>
      <c r="AI15" s="7">
        <v>2.4691666514893686</v>
      </c>
      <c r="AJ15" s="7">
        <v>13.619434262704747</v>
      </c>
      <c r="AK15" s="12"/>
      <c r="AL15" s="7">
        <v>2032</v>
      </c>
      <c r="AM15" s="7">
        <v>1.3460552150728158</v>
      </c>
      <c r="AN15" s="7">
        <v>0.97485796905120914</v>
      </c>
      <c r="AO15" s="7">
        <v>0.4961612299786029</v>
      </c>
      <c r="AP15" s="7">
        <v>2.3938073948529817</v>
      </c>
      <c r="AQ15" s="7">
        <v>2.4846799129701642</v>
      </c>
      <c r="AR15" s="7">
        <v>19.871274765149128</v>
      </c>
      <c r="AS15" s="7">
        <v>39.824501982569892</v>
      </c>
      <c r="AT15" s="7">
        <v>38.276130924106837</v>
      </c>
      <c r="AU15" s="7">
        <v>212.71777726311836</v>
      </c>
      <c r="AW15" s="7">
        <v>2032</v>
      </c>
      <c r="AX15" s="7">
        <v>0.38920633512629171</v>
      </c>
      <c r="AY15" s="7">
        <v>6.5207673818486536E-2</v>
      </c>
      <c r="AZ15" s="7">
        <v>0.17402630574690198</v>
      </c>
      <c r="BA15" s="7">
        <v>0.26548709521122199</v>
      </c>
      <c r="BB15" s="7">
        <v>0.26199421443446064</v>
      </c>
      <c r="BC15" s="7">
        <v>0.63759795520901696</v>
      </c>
      <c r="BD15" s="7">
        <v>37.953789269038516</v>
      </c>
      <c r="BF15" s="7">
        <v>2032</v>
      </c>
      <c r="BG15" s="7">
        <v>2.8883932069002641E-2</v>
      </c>
      <c r="BH15" s="7">
        <v>2.2543076188058449E-2</v>
      </c>
      <c r="BI15" s="7">
        <v>0.13284115022822252</v>
      </c>
      <c r="BJ15" s="7">
        <v>0.11998026878324514</v>
      </c>
      <c r="BK15" s="7">
        <v>9.5444607361109102E-2</v>
      </c>
      <c r="BL15" s="7">
        <v>0.29599676952692455</v>
      </c>
      <c r="BM15" s="7">
        <v>4.9161593657614828</v>
      </c>
    </row>
    <row r="16" spans="1:65" ht="12.75" customHeight="1" x14ac:dyDescent="0.3">
      <c r="A16" s="7">
        <v>2033</v>
      </c>
      <c r="B16" s="7">
        <v>13.329849132064792</v>
      </c>
      <c r="C16" s="7">
        <v>8.4796670755476544</v>
      </c>
      <c r="D16" s="7">
        <v>1.1254873392364351</v>
      </c>
      <c r="E16" s="7">
        <v>2.3869209853981843</v>
      </c>
      <c r="F16" s="7">
        <v>3.526566603447006</v>
      </c>
      <c r="G16" s="7">
        <v>6.2885979324758567</v>
      </c>
      <c r="H16" s="7">
        <v>6.8396798307066966</v>
      </c>
      <c r="I16" s="7">
        <v>7.6342179659727138</v>
      </c>
      <c r="J16" s="7">
        <v>15.349522212800514</v>
      </c>
      <c r="K16" s="7">
        <v>75.825952643503442</v>
      </c>
      <c r="L16" s="7">
        <v>196.73958575945835</v>
      </c>
      <c r="M16" s="7">
        <v>207.03797989959455</v>
      </c>
      <c r="N16" s="7">
        <v>1085.8137550175882</v>
      </c>
      <c r="O16" s="9"/>
      <c r="P16" s="7">
        <v>2033</v>
      </c>
      <c r="Q16" s="7">
        <v>0.59463674048085791</v>
      </c>
      <c r="R16" s="7">
        <v>0.27786571613410949</v>
      </c>
      <c r="S16" s="7">
        <v>0.45155727220962083</v>
      </c>
      <c r="T16" s="7">
        <v>1.6207111646299002</v>
      </c>
      <c r="U16" s="7">
        <v>3.7170669321426688</v>
      </c>
      <c r="V16" s="7">
        <v>44.816975882635823</v>
      </c>
      <c r="W16" s="7">
        <v>100.6781323249073</v>
      </c>
      <c r="X16" s="7">
        <v>80.084893137342831</v>
      </c>
      <c r="Y16" s="7">
        <v>287.6449290720617</v>
      </c>
      <c r="AA16" s="7">
        <v>2033</v>
      </c>
      <c r="AB16" s="7">
        <v>1.7111258082202911</v>
      </c>
      <c r="AC16" s="7">
        <v>0.48096411402067496</v>
      </c>
      <c r="AD16" s="7">
        <v>0.23498590918113177</v>
      </c>
      <c r="AE16" s="7">
        <v>0.52703113040408534</v>
      </c>
      <c r="AF16" s="7">
        <v>0.24908783761183864</v>
      </c>
      <c r="AG16" s="7">
        <v>0.42751674175697829</v>
      </c>
      <c r="AH16" s="7">
        <v>2.6658171073447927</v>
      </c>
      <c r="AI16" s="7">
        <v>2.1724394006503758</v>
      </c>
      <c r="AJ16" s="7">
        <v>14.101963411913919</v>
      </c>
      <c r="AK16" s="12"/>
      <c r="AL16" s="7">
        <v>2033</v>
      </c>
      <c r="AM16" s="7">
        <v>1.2867746121501051</v>
      </c>
      <c r="AN16" s="7">
        <v>0.93192498419126868</v>
      </c>
      <c r="AO16" s="7">
        <v>0.46632002006299089</v>
      </c>
      <c r="AP16" s="7">
        <v>2.0424994283649061</v>
      </c>
      <c r="AQ16" s="7">
        <v>1.9924634196422275</v>
      </c>
      <c r="AR16" s="7">
        <v>15.417654985757673</v>
      </c>
      <c r="AS16" s="7">
        <v>32.856265451786143</v>
      </c>
      <c r="AT16" s="7">
        <v>33.655288511274293</v>
      </c>
      <c r="AU16" s="7">
        <v>220.20098084916478</v>
      </c>
      <c r="AW16" s="7">
        <v>2033</v>
      </c>
      <c r="AX16" s="7">
        <v>0.35122951277455045</v>
      </c>
      <c r="AY16" s="7">
        <v>5.851706560587263E-2</v>
      </c>
      <c r="AZ16" s="7">
        <v>0.15491468161008731</v>
      </c>
      <c r="BA16" s="7">
        <v>0.23069668881784136</v>
      </c>
      <c r="BB16" s="7">
        <v>0.21882727111530914</v>
      </c>
      <c r="BC16" s="7">
        <v>0.51482307710163933</v>
      </c>
      <c r="BD16" s="7">
        <v>37.347565469672681</v>
      </c>
      <c r="BF16" s="7">
        <v>2033</v>
      </c>
      <c r="BG16" s="7">
        <v>2.2452218726480379E-2</v>
      </c>
      <c r="BH16" s="7">
        <v>1.7525472801177753E-2</v>
      </c>
      <c r="BI16" s="7">
        <v>0.10330714943999712</v>
      </c>
      <c r="BJ16" s="7">
        <v>0.1046903332129307</v>
      </c>
      <c r="BK16" s="7">
        <v>7.313832294174985E-2</v>
      </c>
      <c r="BL16" s="7">
        <v>0.2278142483856867</v>
      </c>
      <c r="BM16" s="7">
        <v>4.7989494822971999</v>
      </c>
    </row>
    <row r="17" spans="1:65" ht="12.75" customHeight="1" x14ac:dyDescent="0.3">
      <c r="A17" s="7">
        <v>2034</v>
      </c>
      <c r="B17" s="7">
        <v>12.712312388372551</v>
      </c>
      <c r="C17" s="7">
        <v>8.0868606853521214</v>
      </c>
      <c r="D17" s="7">
        <v>1.0733547238617336</v>
      </c>
      <c r="E17" s="7">
        <v>2.2763308204948594</v>
      </c>
      <c r="F17" s="7">
        <v>3.3631740630854923</v>
      </c>
      <c r="G17" s="7">
        <v>5.9972317718505312</v>
      </c>
      <c r="H17" s="7">
        <v>6.5185279483995231</v>
      </c>
      <c r="I17" s="7">
        <v>6.881781967171384</v>
      </c>
      <c r="J17" s="7">
        <v>11.82672546457046</v>
      </c>
      <c r="K17" s="7">
        <v>55.783182318238282</v>
      </c>
      <c r="L17" s="7">
        <v>154.4427589227447</v>
      </c>
      <c r="M17" s="7">
        <v>180.55511007889365</v>
      </c>
      <c r="N17" s="7">
        <v>1135.0825008922607</v>
      </c>
      <c r="O17" s="9"/>
      <c r="P17" s="7">
        <v>2034</v>
      </c>
      <c r="Q17" s="7">
        <v>0.56707919648325578</v>
      </c>
      <c r="R17" s="7">
        <v>0.26489811234315841</v>
      </c>
      <c r="S17" s="7">
        <v>0.43063360971186099</v>
      </c>
      <c r="T17" s="7">
        <v>1.4564576866631138</v>
      </c>
      <c r="U17" s="7">
        <v>2.9330366613267738</v>
      </c>
      <c r="V17" s="7">
        <v>32.998409988214995</v>
      </c>
      <c r="W17" s="7">
        <v>78.972935038194123</v>
      </c>
      <c r="X17" s="7">
        <v>69.60530763366549</v>
      </c>
      <c r="Y17" s="7">
        <v>303.1263795091736</v>
      </c>
      <c r="AA17" s="7">
        <v>2034</v>
      </c>
      <c r="AB17" s="7">
        <v>1.6357674065350958</v>
      </c>
      <c r="AC17" s="7">
        <v>0.45978233607868263</v>
      </c>
      <c r="AD17" s="7">
        <v>0.22054930540083739</v>
      </c>
      <c r="AE17" s="7">
        <v>0.47124089479927284</v>
      </c>
      <c r="AF17" s="7">
        <v>0.20168829300778943</v>
      </c>
      <c r="AG17" s="7">
        <v>0.32691393200927327</v>
      </c>
      <c r="AH17" s="7">
        <v>2.1277180887088738</v>
      </c>
      <c r="AI17" s="7">
        <v>1.8618397589109832</v>
      </c>
      <c r="AJ17" s="7">
        <v>14.428910719050943</v>
      </c>
      <c r="AK17" s="12"/>
      <c r="AL17" s="7">
        <v>2034</v>
      </c>
      <c r="AM17" s="7">
        <v>1.2301047415684816</v>
      </c>
      <c r="AN17" s="7">
        <v>0.8908827785499438</v>
      </c>
      <c r="AO17" s="7">
        <v>0.43741581162736543</v>
      </c>
      <c r="AP17" s="7">
        <v>1.8144931025945079</v>
      </c>
      <c r="AQ17" s="7">
        <v>1.570813924998669</v>
      </c>
      <c r="AR17" s="7">
        <v>12.0124709338366</v>
      </c>
      <c r="AS17" s="7">
        <v>26.389197213108091</v>
      </c>
      <c r="AT17" s="7">
        <v>28.843656309656581</v>
      </c>
      <c r="AU17" s="7">
        <v>225.21115851435837</v>
      </c>
      <c r="AW17" s="7">
        <v>2034</v>
      </c>
      <c r="AX17" s="7">
        <v>0.31718339012837365</v>
      </c>
      <c r="AY17" s="7">
        <v>5.2588278838360467E-2</v>
      </c>
      <c r="AZ17" s="7">
        <v>0.13820865816096234</v>
      </c>
      <c r="BA17" s="7">
        <v>0.20194298041992417</v>
      </c>
      <c r="BB17" s="7">
        <v>0.18560166959801197</v>
      </c>
      <c r="BC17" s="7">
        <v>0.4184925798185527</v>
      </c>
      <c r="BD17" s="7">
        <v>36.569422474862904</v>
      </c>
      <c r="BF17" s="7">
        <v>2034</v>
      </c>
      <c r="BG17" s="7">
        <v>1.7454128553892567E-2</v>
      </c>
      <c r="BH17" s="7">
        <v>1.3625419600160581E-2</v>
      </c>
      <c r="BI17" s="7">
        <v>8.032735366491725E-2</v>
      </c>
      <c r="BJ17" s="7">
        <v>9.2210990550893046E-2</v>
      </c>
      <c r="BK17" s="7">
        <v>5.7261426128744242E-2</v>
      </c>
      <c r="BL17" s="7">
        <v>0.17379420937766984</v>
      </c>
      <c r="BM17" s="7">
        <v>4.6560588666034111</v>
      </c>
    </row>
    <row r="18" spans="1:65" ht="12.75" customHeight="1" x14ac:dyDescent="0.3">
      <c r="A18" s="7">
        <v>2035</v>
      </c>
      <c r="B18" s="7">
        <v>12.123390465323176</v>
      </c>
      <c r="C18" s="7">
        <v>7.7122521005260278</v>
      </c>
      <c r="D18" s="7">
        <v>1.0236368931683513</v>
      </c>
      <c r="E18" s="7">
        <v>2.1708661949187453</v>
      </c>
      <c r="F18" s="7">
        <v>3.2073543694342312</v>
      </c>
      <c r="G18" s="7">
        <v>5.7193798002601266</v>
      </c>
      <c r="H18" s="7">
        <v>6.2128758417976266</v>
      </c>
      <c r="I18" s="7">
        <v>6.3197047431299591</v>
      </c>
      <c r="J18" s="7">
        <v>9.6036492438561591</v>
      </c>
      <c r="K18" s="7">
        <v>40.684973411946466</v>
      </c>
      <c r="L18" s="7">
        <v>118.24494175315775</v>
      </c>
      <c r="M18" s="7">
        <v>151.47176341495984</v>
      </c>
      <c r="N18" s="7">
        <v>1169.3359380235463</v>
      </c>
      <c r="O18" s="9"/>
      <c r="P18" s="7">
        <v>2035</v>
      </c>
      <c r="Q18" s="7">
        <v>0.54079961833738532</v>
      </c>
      <c r="R18" s="7">
        <v>0.25257752481391632</v>
      </c>
      <c r="S18" s="7">
        <v>0.41068372011010257</v>
      </c>
      <c r="T18" s="7">
        <v>1.3327039043437476</v>
      </c>
      <c r="U18" s="7">
        <v>2.4034930749726957</v>
      </c>
      <c r="V18" s="7">
        <v>24.366669038264803</v>
      </c>
      <c r="W18" s="7">
        <v>60.45922515325816</v>
      </c>
      <c r="X18" s="7">
        <v>58.266019599029036</v>
      </c>
      <c r="Y18" s="7">
        <v>312.85243360831248</v>
      </c>
      <c r="AA18" s="7">
        <v>2035</v>
      </c>
      <c r="AB18" s="7">
        <v>1.5637278074050744</v>
      </c>
      <c r="AC18" s="7">
        <v>0.43953340884988218</v>
      </c>
      <c r="AD18" s="7">
        <v>0.21083625971597708</v>
      </c>
      <c r="AE18" s="7">
        <v>0.42618054918559545</v>
      </c>
      <c r="AF18" s="7">
        <v>0.16965481580875261</v>
      </c>
      <c r="AG18" s="7">
        <v>0.25108579076280724</v>
      </c>
      <c r="AH18" s="7">
        <v>1.6834693644550818</v>
      </c>
      <c r="AI18" s="7">
        <v>1.5615667489755609</v>
      </c>
      <c r="AJ18" s="7">
        <v>14.584077246963895</v>
      </c>
      <c r="AK18" s="12"/>
      <c r="AL18" s="7">
        <v>2035</v>
      </c>
      <c r="AM18" s="7">
        <v>1.1759306260331686</v>
      </c>
      <c r="AN18" s="7">
        <v>0.85164808174514484</v>
      </c>
      <c r="AO18" s="7">
        <v>0.4181428205095839</v>
      </c>
      <c r="AP18" s="7">
        <v>1.6216042707591778</v>
      </c>
      <c r="AQ18" s="7">
        <v>1.3127173534208547</v>
      </c>
      <c r="AR18" s="7">
        <v>9.2024303317281078</v>
      </c>
      <c r="AS18" s="7">
        <v>21.026405288184126</v>
      </c>
      <c r="AT18" s="7">
        <v>24.163474289722028</v>
      </c>
      <c r="AU18" s="7">
        <v>227.49780874961041</v>
      </c>
      <c r="AW18" s="7">
        <v>2035</v>
      </c>
      <c r="AX18" s="7">
        <v>0.28661208176875269</v>
      </c>
      <c r="AY18" s="7">
        <v>4.7315892717750052E-2</v>
      </c>
      <c r="AZ18" s="7">
        <v>0.12352419782902578</v>
      </c>
      <c r="BA18" s="7">
        <v>0.17753326116457938</v>
      </c>
      <c r="BB18" s="7">
        <v>0.15966216988464996</v>
      </c>
      <c r="BC18" s="7">
        <v>0.34430866595395393</v>
      </c>
      <c r="BD18" s="7">
        <v>35.642573461452436</v>
      </c>
      <c r="BF18" s="7">
        <v>2035</v>
      </c>
      <c r="BG18" s="7">
        <v>1.3569527706152527E-2</v>
      </c>
      <c r="BH18" s="7">
        <v>1.059371192753678E-2</v>
      </c>
      <c r="BI18" s="7">
        <v>6.2460065768896379E-2</v>
      </c>
      <c r="BJ18" s="7">
        <v>7.8824633045278272E-2</v>
      </c>
      <c r="BK18" s="7">
        <v>4.6301425223579655E-2</v>
      </c>
      <c r="BL18" s="7">
        <v>0.13171014984001606</v>
      </c>
      <c r="BM18" s="7">
        <v>4.4940861581015152</v>
      </c>
    </row>
    <row r="19" spans="1:65" ht="12.75" customHeight="1" x14ac:dyDescent="0.3">
      <c r="A19" s="7">
        <v>2036</v>
      </c>
      <c r="B19" s="7">
        <v>11.561756795092336</v>
      </c>
      <c r="C19" s="7">
        <v>7.3549980756859235</v>
      </c>
      <c r="D19" s="7">
        <v>0.97622199424011991</v>
      </c>
      <c r="E19" s="7">
        <v>2.0702893711352117</v>
      </c>
      <c r="F19" s="7">
        <v>3.0587562644084052</v>
      </c>
      <c r="G19" s="7">
        <v>5.4544040495222461</v>
      </c>
      <c r="H19" s="7">
        <v>5.9220710944387331</v>
      </c>
      <c r="I19" s="7">
        <v>5.9141158161402982</v>
      </c>
      <c r="J19" s="7">
        <v>7.9123133347243924</v>
      </c>
      <c r="K19" s="7">
        <v>29.945007076941604</v>
      </c>
      <c r="L19" s="7">
        <v>87.937799498308436</v>
      </c>
      <c r="M19" s="7">
        <v>121.43518786275111</v>
      </c>
      <c r="N19" s="7">
        <v>1186.6561198095224</v>
      </c>
      <c r="O19" s="9"/>
      <c r="P19" s="7">
        <v>2036</v>
      </c>
      <c r="Q19" s="7">
        <v>0.51573864943623871</v>
      </c>
      <c r="R19" s="7">
        <v>0.24082724068710554</v>
      </c>
      <c r="S19" s="7">
        <v>0.39165768140831425</v>
      </c>
      <c r="T19" s="7">
        <v>1.2445216115977273</v>
      </c>
      <c r="U19" s="7">
        <v>2.0247150459832692</v>
      </c>
      <c r="V19" s="7">
        <v>18.180687464398304</v>
      </c>
      <c r="W19" s="7">
        <v>44.951473871214461</v>
      </c>
      <c r="X19" s="7">
        <v>46.584965053949084</v>
      </c>
      <c r="Y19" s="7">
        <v>317.15059686281865</v>
      </c>
      <c r="AA19" s="7">
        <v>2036</v>
      </c>
      <c r="AB19" s="7">
        <v>1.4948608499489748</v>
      </c>
      <c r="AC19" s="7">
        <v>0.42017624935929926</v>
      </c>
      <c r="AD19" s="7">
        <v>0.20155097895336271</v>
      </c>
      <c r="AE19" s="7">
        <v>0.39578720301309878</v>
      </c>
      <c r="AF19" s="7">
        <v>0.14296147567115716</v>
      </c>
      <c r="AG19" s="7">
        <v>0.19180387647276975</v>
      </c>
      <c r="AH19" s="7">
        <v>1.3053797033506822</v>
      </c>
      <c r="AI19" s="7">
        <v>1.2683695208275929</v>
      </c>
      <c r="AJ19" s="7">
        <v>14.666599299345901</v>
      </c>
      <c r="AK19" s="12"/>
      <c r="AL19" s="7">
        <v>2036</v>
      </c>
      <c r="AM19" s="7">
        <v>1.1241423518777462</v>
      </c>
      <c r="AN19" s="7">
        <v>0.81414129064290064</v>
      </c>
      <c r="AO19" s="7">
        <v>0.39972113998412556</v>
      </c>
      <c r="AP19" s="7">
        <v>1.5039927217477933</v>
      </c>
      <c r="AQ19" s="7">
        <v>1.0827132713860228</v>
      </c>
      <c r="AR19" s="7">
        <v>7.1484001091832958</v>
      </c>
      <c r="AS19" s="7">
        <v>16.351533079181863</v>
      </c>
      <c r="AT19" s="7">
        <v>19.638711130590245</v>
      </c>
      <c r="AU19" s="7">
        <v>228.61805929443943</v>
      </c>
      <c r="AW19" s="7">
        <v>2036</v>
      </c>
      <c r="AX19" s="7">
        <v>0.25912299776961067</v>
      </c>
      <c r="AY19" s="7">
        <v>4.2616648081842928E-2</v>
      </c>
      <c r="AZ19" s="7">
        <v>0.11058514678013226</v>
      </c>
      <c r="BA19" s="7">
        <v>0.15673935807177297</v>
      </c>
      <c r="BB19" s="7">
        <v>0.13882977691060985</v>
      </c>
      <c r="BC19" s="7">
        <v>0.28511791465066871</v>
      </c>
      <c r="BD19" s="7">
        <v>34.771950800743845</v>
      </c>
      <c r="BF19" s="7">
        <v>2036</v>
      </c>
      <c r="BG19" s="7">
        <v>1.0550002500699948E-2</v>
      </c>
      <c r="BH19" s="7">
        <v>8.2368351578150905E-3</v>
      </c>
      <c r="BI19" s="7">
        <v>4.8567522229551664E-2</v>
      </c>
      <c r="BJ19" s="7">
        <v>6.3796228173634714E-2</v>
      </c>
      <c r="BK19" s="7">
        <v>3.8964873894053551E-2</v>
      </c>
      <c r="BL19" s="7">
        <v>0.10141021535605099</v>
      </c>
      <c r="BM19" s="7">
        <v>4.363054704702872</v>
      </c>
    </row>
    <row r="20" spans="1:65" ht="12.75" customHeight="1" x14ac:dyDescent="0.3">
      <c r="A20" s="7">
        <v>2037</v>
      </c>
      <c r="B20" s="7">
        <v>11.026146377813147</v>
      </c>
      <c r="C20" s="7">
        <v>7.0142944592591538</v>
      </c>
      <c r="D20" s="7">
        <v>0.93100335519210409</v>
      </c>
      <c r="E20" s="7">
        <v>1.9743736582743663</v>
      </c>
      <c r="F20" s="7">
        <v>2.9170448121906847</v>
      </c>
      <c r="G20" s="7">
        <v>5.2017121446385124</v>
      </c>
      <c r="H20" s="7">
        <v>5.6453945933320266</v>
      </c>
      <c r="I20" s="7">
        <v>5.5640444379725418</v>
      </c>
      <c r="J20" s="7">
        <v>6.8397142302203964</v>
      </c>
      <c r="K20" s="7">
        <v>22.188935635430681</v>
      </c>
      <c r="L20" s="7">
        <v>64.969546331619867</v>
      </c>
      <c r="M20" s="7">
        <v>94.603016667496547</v>
      </c>
      <c r="N20" s="7">
        <v>1186.313254975667</v>
      </c>
      <c r="O20" s="9"/>
      <c r="P20" s="7">
        <v>2037</v>
      </c>
      <c r="Q20" s="7">
        <v>0.49183969989969994</v>
      </c>
      <c r="R20" s="7">
        <v>0.22964712364735979</v>
      </c>
      <c r="S20" s="7">
        <v>0.37351535743451947</v>
      </c>
      <c r="T20" s="7">
        <v>1.1689940970813339</v>
      </c>
      <c r="U20" s="7">
        <v>1.7677320620078671</v>
      </c>
      <c r="V20" s="7">
        <v>13.81483061352229</v>
      </c>
      <c r="W20" s="7">
        <v>33.217294771467472</v>
      </c>
      <c r="X20" s="7">
        <v>36.237439112527611</v>
      </c>
      <c r="Y20" s="7">
        <v>315.9040874011161</v>
      </c>
      <c r="AA20" s="7">
        <v>2037</v>
      </c>
      <c r="AB20" s="7">
        <v>1.4290268102467192</v>
      </c>
      <c r="AC20" s="7">
        <v>0.40167158393628755</v>
      </c>
      <c r="AD20" s="7">
        <v>0.19267462424054982</v>
      </c>
      <c r="AE20" s="7">
        <v>0.36951634644167286</v>
      </c>
      <c r="AF20" s="7">
        <v>0.12601551315429074</v>
      </c>
      <c r="AG20" s="7">
        <v>0.14915531886307345</v>
      </c>
      <c r="AH20" s="7">
        <v>1.0121812202541896</v>
      </c>
      <c r="AI20" s="7">
        <v>1.0238732525604977</v>
      </c>
      <c r="AJ20" s="7">
        <v>14.639856063457174</v>
      </c>
      <c r="AK20" s="12"/>
      <c r="AL20" s="7">
        <v>2037</v>
      </c>
      <c r="AM20" s="7">
        <v>1.0746348460607118</v>
      </c>
      <c r="AN20" s="7">
        <v>0.77828630785085062</v>
      </c>
      <c r="AO20" s="7">
        <v>0.38211361203430688</v>
      </c>
      <c r="AP20" s="7">
        <v>1.3986618444960408</v>
      </c>
      <c r="AQ20" s="7">
        <v>0.94782181675811161</v>
      </c>
      <c r="AR20" s="7">
        <v>5.5034023718477041</v>
      </c>
      <c r="AS20" s="7">
        <v>12.74692392320085</v>
      </c>
      <c r="AT20" s="7">
        <v>15.829246889686182</v>
      </c>
      <c r="AU20" s="7">
        <v>228.04449869103644</v>
      </c>
      <c r="AW20" s="7">
        <v>2037</v>
      </c>
      <c r="AX20" s="7">
        <v>0.23437599716932903</v>
      </c>
      <c r="AY20" s="7">
        <v>3.8419968585522241E-2</v>
      </c>
      <c r="AZ20" s="7">
        <v>9.9144388754283844E-2</v>
      </c>
      <c r="BA20" s="7">
        <v>0.13955139029122943</v>
      </c>
      <c r="BB20" s="7">
        <v>0.12093004720960462</v>
      </c>
      <c r="BC20" s="7">
        <v>0.23884460368682353</v>
      </c>
      <c r="BD20" s="7">
        <v>33.954741122813282</v>
      </c>
      <c r="BF20" s="7">
        <v>2037</v>
      </c>
      <c r="BG20" s="7">
        <v>8.2026984863122817E-3</v>
      </c>
      <c r="BH20" s="7">
        <v>6.4044716838712601E-3</v>
      </c>
      <c r="BI20" s="7">
        <v>3.776530033083618E-2</v>
      </c>
      <c r="BJ20" s="7">
        <v>5.0449195554041412E-2</v>
      </c>
      <c r="BK20" s="7">
        <v>3.397859657399812E-2</v>
      </c>
      <c r="BL20" s="7">
        <v>7.952743892689508E-2</v>
      </c>
      <c r="BM20" s="7">
        <v>4.2138594166013963</v>
      </c>
    </row>
    <row r="21" spans="1:65" ht="12.75" customHeight="1" x14ac:dyDescent="0.3">
      <c r="A21" s="7">
        <v>2038</v>
      </c>
      <c r="B21" s="7">
        <v>10.515352916708078</v>
      </c>
      <c r="C21" s="7">
        <v>6.6893743789319293</v>
      </c>
      <c r="D21" s="7">
        <v>0.88787924518504324</v>
      </c>
      <c r="E21" s="7">
        <v>1.8829028967239743</v>
      </c>
      <c r="F21" s="7">
        <v>2.7819006375954567</v>
      </c>
      <c r="G21" s="7">
        <v>4.9607292382186143</v>
      </c>
      <c r="H21" s="7">
        <v>5.3821092423155763</v>
      </c>
      <c r="I21" s="7">
        <v>5.2979716581860856</v>
      </c>
      <c r="J21" s="7">
        <v>5.999704637229196</v>
      </c>
      <c r="K21" s="7">
        <v>16.844358980965048</v>
      </c>
      <c r="L21" s="7">
        <v>47.24909054055874</v>
      </c>
      <c r="M21" s="7">
        <v>70.988649688403484</v>
      </c>
      <c r="N21" s="7">
        <v>1172.8613997043724</v>
      </c>
      <c r="O21" s="9"/>
      <c r="P21" s="7">
        <v>2038</v>
      </c>
      <c r="Q21" s="7">
        <v>0.46904881655707376</v>
      </c>
      <c r="R21" s="7">
        <v>0.21898502049877683</v>
      </c>
      <c r="S21" s="7">
        <v>0.35621321170091713</v>
      </c>
      <c r="T21" s="7">
        <v>1.1128894849655735</v>
      </c>
      <c r="U21" s="7">
        <v>1.5781996669856597</v>
      </c>
      <c r="V21" s="7">
        <v>10.7647084677645</v>
      </c>
      <c r="W21" s="7">
        <v>24.161663149699731</v>
      </c>
      <c r="X21" s="7">
        <v>27.154474877207413</v>
      </c>
      <c r="Y21" s="7">
        <v>311.76516257234647</v>
      </c>
      <c r="AA21" s="7">
        <v>2038</v>
      </c>
      <c r="AB21" s="7">
        <v>1.3660921178540588</v>
      </c>
      <c r="AC21" s="7">
        <v>0.38398186853232075</v>
      </c>
      <c r="AD21" s="7">
        <v>0.18418918637367249</v>
      </c>
      <c r="AE21" s="7">
        <v>0.34864204983068015</v>
      </c>
      <c r="AF21" s="7">
        <v>0.11264678493397701</v>
      </c>
      <c r="AG21" s="7">
        <v>0.11738038891366201</v>
      </c>
      <c r="AH21" s="7">
        <v>0.77181770187652343</v>
      </c>
      <c r="AI21" s="7">
        <v>0.79929305629568537</v>
      </c>
      <c r="AJ21" s="7">
        <v>14.56685531488343</v>
      </c>
      <c r="AK21" s="12"/>
      <c r="AL21" s="7">
        <v>2038</v>
      </c>
      <c r="AM21" s="7">
        <v>1.0273076629831679</v>
      </c>
      <c r="AN21" s="7">
        <v>0.74401038732451963</v>
      </c>
      <c r="AO21" s="7">
        <v>0.36528200320919069</v>
      </c>
      <c r="AP21" s="7">
        <v>1.3183801867015972</v>
      </c>
      <c r="AQ21" s="7">
        <v>0.83441003574234485</v>
      </c>
      <c r="AR21" s="7">
        <v>4.3581787636380973</v>
      </c>
      <c r="AS21" s="7">
        <v>9.7151243396714229</v>
      </c>
      <c r="AT21" s="7">
        <v>12.371179917933535</v>
      </c>
      <c r="AU21" s="7">
        <v>226.72926475141202</v>
      </c>
      <c r="AW21" s="7">
        <v>2038</v>
      </c>
      <c r="AX21" s="7">
        <v>0.21207475873544193</v>
      </c>
      <c r="AY21" s="7">
        <v>3.4663276235382838E-2</v>
      </c>
      <c r="AZ21" s="7">
        <v>8.9006215449915896E-2</v>
      </c>
      <c r="BA21" s="7">
        <v>0.12432481148999247</v>
      </c>
      <c r="BB21" s="7">
        <v>0.1061250243733575</v>
      </c>
      <c r="BC21" s="7">
        <v>0.20226920287556718</v>
      </c>
      <c r="BD21" s="7">
        <v>33.2180243783232</v>
      </c>
      <c r="BF21" s="7">
        <v>2038</v>
      </c>
      <c r="BG21" s="7">
        <v>6.3778383743258822E-3</v>
      </c>
      <c r="BH21" s="7">
        <v>4.9798296521676739E-3</v>
      </c>
      <c r="BI21" s="7">
        <v>2.9365852759300998E-2</v>
      </c>
      <c r="BJ21" s="7">
        <v>3.9277969663426698E-2</v>
      </c>
      <c r="BK21" s="7">
        <v>2.9966157620010862E-2</v>
      </c>
      <c r="BL21" s="7">
        <v>6.4144668084880063E-2</v>
      </c>
      <c r="BM21" s="7">
        <v>4.1016616070207883</v>
      </c>
    </row>
    <row r="22" spans="1:65" ht="12.75" customHeight="1" x14ac:dyDescent="0.3">
      <c r="A22" s="7">
        <v>2039</v>
      </c>
      <c r="B22" s="7">
        <v>10.028226087323159</v>
      </c>
      <c r="C22" s="7">
        <v>6.3795065115479632</v>
      </c>
      <c r="D22" s="7">
        <v>0.84675264555593088</v>
      </c>
      <c r="E22" s="7">
        <v>1.7956709669965043</v>
      </c>
      <c r="F22" s="7">
        <v>2.6530192003127233</v>
      </c>
      <c r="G22" s="7">
        <v>4.7309154095977952</v>
      </c>
      <c r="H22" s="7">
        <v>5.1314934180238874</v>
      </c>
      <c r="I22" s="7">
        <v>5.0517836586994749</v>
      </c>
      <c r="J22" s="7">
        <v>5.4429014720910036</v>
      </c>
      <c r="K22" s="7">
        <v>13.090638623551085</v>
      </c>
      <c r="L22" s="7">
        <v>34.715320796520025</v>
      </c>
      <c r="M22" s="7">
        <v>52.839841371849317</v>
      </c>
      <c r="N22" s="7">
        <v>1147.0519084772354</v>
      </c>
      <c r="O22" s="9"/>
      <c r="P22" s="7">
        <v>2039</v>
      </c>
      <c r="Q22" s="7">
        <v>0.44731455915225204</v>
      </c>
      <c r="R22" s="7">
        <v>0.20883030238028766</v>
      </c>
      <c r="S22" s="7">
        <v>0.33971330692432256</v>
      </c>
      <c r="T22" s="7">
        <v>1.0612289592899853</v>
      </c>
      <c r="U22" s="7">
        <v>1.4417937104568075</v>
      </c>
      <c r="V22" s="7">
        <v>8.6505898146480522</v>
      </c>
      <c r="W22" s="7">
        <v>17.763091926675237</v>
      </c>
      <c r="X22" s="7">
        <v>20.198263946029641</v>
      </c>
      <c r="Y22" s="7">
        <v>304.322299682584</v>
      </c>
      <c r="AA22" s="7">
        <v>2039</v>
      </c>
      <c r="AB22" s="7">
        <v>1.3059290848019782</v>
      </c>
      <c r="AC22" s="7">
        <v>0.36707121254800901</v>
      </c>
      <c r="AD22" s="7">
        <v>0.176077449278635</v>
      </c>
      <c r="AE22" s="7">
        <v>0.32991618164386388</v>
      </c>
      <c r="AF22" s="7">
        <v>0.10354876563166945</v>
      </c>
      <c r="AG22" s="7">
        <v>9.5045483239694348E-2</v>
      </c>
      <c r="AH22" s="7">
        <v>0.59427821324897356</v>
      </c>
      <c r="AI22" s="7">
        <v>0.6297303052638088</v>
      </c>
      <c r="AJ22" s="7">
        <v>14.416664964531783</v>
      </c>
      <c r="AK22" s="12"/>
      <c r="AL22" s="7">
        <v>2039</v>
      </c>
      <c r="AM22" s="7">
        <v>0.98206478069511205</v>
      </c>
      <c r="AN22" s="7">
        <v>0.71124398677313438</v>
      </c>
      <c r="AO22" s="7">
        <v>0.34919305618290342</v>
      </c>
      <c r="AP22" s="7">
        <v>1.2401255185962343</v>
      </c>
      <c r="AQ22" s="7">
        <v>0.76410618534806751</v>
      </c>
      <c r="AR22" s="7">
        <v>3.4695178909977584</v>
      </c>
      <c r="AS22" s="7">
        <v>7.4805084897438014</v>
      </c>
      <c r="AT22" s="7">
        <v>9.7303780139265754</v>
      </c>
      <c r="AU22" s="7">
        <v>224.23467552967395</v>
      </c>
      <c r="AW22" s="7">
        <v>2039</v>
      </c>
      <c r="AX22" s="7">
        <v>0.19195986096822901</v>
      </c>
      <c r="AY22" s="7">
        <v>3.1298258134301454E-2</v>
      </c>
      <c r="AZ22" s="7">
        <v>7.9999394031912099E-2</v>
      </c>
      <c r="BA22" s="7">
        <v>0.11099244515303809</v>
      </c>
      <c r="BB22" s="7">
        <v>9.4135137863920124E-2</v>
      </c>
      <c r="BC22" s="7">
        <v>0.17344206342366222</v>
      </c>
      <c r="BD22" s="7">
        <v>32.563512467394595</v>
      </c>
      <c r="BF22" s="7">
        <v>2039</v>
      </c>
      <c r="BG22" s="7">
        <v>4.9590665831564578E-3</v>
      </c>
      <c r="BH22" s="7">
        <v>3.8721484625597541E-3</v>
      </c>
      <c r="BI22" s="7">
        <v>2.283464953327299E-2</v>
      </c>
      <c r="BJ22" s="7">
        <v>3.0537739978112773E-2</v>
      </c>
      <c r="BK22" s="7">
        <v>2.5710191816565715E-2</v>
      </c>
      <c r="BL22" s="7">
        <v>5.3102852081357788E-2</v>
      </c>
      <c r="BM22" s="7">
        <v>3.9690367478147799</v>
      </c>
    </row>
    <row r="23" spans="1:65" ht="12.75" customHeight="1" x14ac:dyDescent="0.3">
      <c r="A23" s="7">
        <v>2040</v>
      </c>
      <c r="B23" s="7">
        <v>9.5636689345022994</v>
      </c>
      <c r="C23" s="7">
        <v>6.0839934335028669</v>
      </c>
      <c r="D23" s="7">
        <v>0.80753103154983596</v>
      </c>
      <c r="E23" s="7">
        <v>1.7124813217028674</v>
      </c>
      <c r="F23" s="7">
        <v>2.5301101033051392</v>
      </c>
      <c r="G23" s="7">
        <v>4.5117495460282067</v>
      </c>
      <c r="H23" s="7">
        <v>4.8928535707702441</v>
      </c>
      <c r="I23" s="7">
        <v>4.8171858245177486</v>
      </c>
      <c r="J23" s="7">
        <v>5.0150125882483785</v>
      </c>
      <c r="K23" s="7">
        <v>10.540960454981084</v>
      </c>
      <c r="L23" s="7">
        <v>25.465849301940594</v>
      </c>
      <c r="M23" s="7">
        <v>38.354571821448118</v>
      </c>
      <c r="N23" s="7">
        <v>1112.3838817494222</v>
      </c>
      <c r="O23" s="9"/>
      <c r="P23" s="7">
        <v>2040</v>
      </c>
      <c r="Q23" s="7">
        <v>0.42658788246176127</v>
      </c>
      <c r="R23" s="7">
        <v>0.19914655238669576</v>
      </c>
      <c r="S23" s="7">
        <v>0.32397777392439681</v>
      </c>
      <c r="T23" s="7">
        <v>1.011995763530497</v>
      </c>
      <c r="U23" s="7">
        <v>1.3410041707941949</v>
      </c>
      <c r="V23" s="7">
        <v>7.1830166926205896</v>
      </c>
      <c r="W23" s="7">
        <v>13.038661266742086</v>
      </c>
      <c r="X23" s="7">
        <v>14.659358419053321</v>
      </c>
      <c r="Y23" s="7">
        <v>295.2280433422244</v>
      </c>
      <c r="AA23" s="7">
        <v>2040</v>
      </c>
      <c r="AB23" s="7">
        <v>1.2484156465310396</v>
      </c>
      <c r="AC23" s="7">
        <v>0.35090530601479197</v>
      </c>
      <c r="AD23" s="7">
        <v>0.16832295508148135</v>
      </c>
      <c r="AE23" s="7">
        <v>0.31538009520659371</v>
      </c>
      <c r="AF23" s="7">
        <v>9.4818270968828139E-2</v>
      </c>
      <c r="AG23" s="7">
        <v>7.8329314585429632E-2</v>
      </c>
      <c r="AH23" s="7">
        <v>0.4538577428297686</v>
      </c>
      <c r="AI23" s="7">
        <v>0.47980564599204195</v>
      </c>
      <c r="AJ23" s="7">
        <v>14.018919195081102</v>
      </c>
      <c r="AK23" s="12"/>
      <c r="AL23" s="7">
        <v>2040</v>
      </c>
      <c r="AM23" s="7">
        <v>0.93881440607684885</v>
      </c>
      <c r="AN23" s="7">
        <v>0.67992062656551955</v>
      </c>
      <c r="AO23" s="7">
        <v>0.33381342951787196</v>
      </c>
      <c r="AP23" s="7">
        <v>1.185491666750194</v>
      </c>
      <c r="AQ23" s="7">
        <v>0.6924192326061771</v>
      </c>
      <c r="AR23" s="7">
        <v>2.8680397626834226</v>
      </c>
      <c r="AS23" s="7">
        <v>5.6640775316644669</v>
      </c>
      <c r="AT23" s="7">
        <v>7.4248810860633121</v>
      </c>
      <c r="AU23" s="7">
        <v>221.48014336557389</v>
      </c>
      <c r="AW23" s="7">
        <v>2040</v>
      </c>
      <c r="AX23" s="7">
        <v>0.17380318758899202</v>
      </c>
      <c r="AY23" s="7">
        <v>2.8276141155248947E-2</v>
      </c>
      <c r="AZ23" s="7">
        <v>7.1979023698749534E-2</v>
      </c>
      <c r="BA23" s="7">
        <v>9.9272094639393849E-2</v>
      </c>
      <c r="BB23" s="7">
        <v>8.3788010991750886E-2</v>
      </c>
      <c r="BC23" s="7">
        <v>0.15030142083679612</v>
      </c>
      <c r="BD23" s="7">
        <v>31.952966523026884</v>
      </c>
      <c r="BF23" s="7">
        <v>2040</v>
      </c>
      <c r="BG23" s="7">
        <v>3.8559713942526506E-3</v>
      </c>
      <c r="BH23" s="7">
        <v>3.0108865049751532E-3</v>
      </c>
      <c r="BI23" s="7">
        <v>1.7756103470339579E-2</v>
      </c>
      <c r="BJ23" s="7">
        <v>2.373322418155694E-2</v>
      </c>
      <c r="BK23" s="7">
        <v>2.1033956807110232E-2</v>
      </c>
      <c r="BL23" s="7">
        <v>4.5266033771005534E-2</v>
      </c>
      <c r="BM23" s="7">
        <v>3.8832402132702732</v>
      </c>
    </row>
    <row r="24" spans="1:65" ht="12.75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W24" s="7"/>
      <c r="AX24" s="7"/>
      <c r="AY24" s="7"/>
      <c r="AZ24" s="7"/>
      <c r="BA24" s="7"/>
      <c r="BB24" s="7"/>
      <c r="BC24" s="7"/>
      <c r="BD24" s="7"/>
      <c r="BF24" s="8"/>
      <c r="BG24" s="8"/>
      <c r="BH24" s="8"/>
      <c r="BI24" s="8"/>
      <c r="BJ24" s="8"/>
      <c r="BK24" s="8"/>
      <c r="BL24" s="8"/>
      <c r="BM24" s="8"/>
    </row>
    <row r="25" spans="1:65" ht="12.75" customHeight="1" x14ac:dyDescent="0.3">
      <c r="A25" s="4" t="s">
        <v>56</v>
      </c>
      <c r="P25" s="4" t="s">
        <v>56</v>
      </c>
      <c r="AA25" s="4" t="s">
        <v>56</v>
      </c>
      <c r="AL25" s="4" t="s">
        <v>56</v>
      </c>
      <c r="AW25" s="4" t="s">
        <v>56</v>
      </c>
      <c r="AX25" s="7"/>
      <c r="AY25" s="7"/>
      <c r="AZ25" s="7"/>
      <c r="BA25" s="7"/>
      <c r="BB25" s="7"/>
      <c r="BC25" s="7"/>
      <c r="BD25" s="7"/>
      <c r="BF25" s="4" t="s">
        <v>56</v>
      </c>
    </row>
    <row r="26" spans="1:65" ht="12.75" customHeight="1" x14ac:dyDescent="0.3">
      <c r="A26" s="4" t="s">
        <v>49</v>
      </c>
      <c r="P26" s="4" t="s">
        <v>50</v>
      </c>
      <c r="AA26" s="4" t="s">
        <v>51</v>
      </c>
      <c r="AL26" s="4" t="s">
        <v>52</v>
      </c>
      <c r="AW26" s="4" t="s">
        <v>53</v>
      </c>
      <c r="BF26" s="4" t="s">
        <v>54</v>
      </c>
    </row>
    <row r="27" spans="1:65" ht="12.75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P27" s="3" t="s">
        <v>0</v>
      </c>
      <c r="Q27" s="1" t="s">
        <v>14</v>
      </c>
      <c r="R27" s="1" t="s">
        <v>6</v>
      </c>
      <c r="S27" s="1" t="s">
        <v>7</v>
      </c>
      <c r="T27" s="1" t="s">
        <v>8</v>
      </c>
      <c r="U27" s="1" t="s">
        <v>9</v>
      </c>
      <c r="V27" s="1" t="s">
        <v>10</v>
      </c>
      <c r="W27" s="1" t="s">
        <v>11</v>
      </c>
      <c r="X27" s="1" t="s">
        <v>12</v>
      </c>
      <c r="Y27" s="1" t="s">
        <v>13</v>
      </c>
      <c r="Z27" s="1"/>
      <c r="AA27" s="1" t="s">
        <v>0</v>
      </c>
      <c r="AB27" s="1" t="s">
        <v>14</v>
      </c>
      <c r="AC27" s="1" t="s">
        <v>6</v>
      </c>
      <c r="AD27" s="1" t="s">
        <v>7</v>
      </c>
      <c r="AE27" s="1" t="s">
        <v>8</v>
      </c>
      <c r="AF27" s="1" t="s">
        <v>9</v>
      </c>
      <c r="AG27" s="1" t="s">
        <v>10</v>
      </c>
      <c r="AH27" s="1" t="s">
        <v>11</v>
      </c>
      <c r="AI27" s="1" t="s">
        <v>12</v>
      </c>
      <c r="AJ27" s="1" t="s">
        <v>13</v>
      </c>
      <c r="AL27" s="1" t="s">
        <v>0</v>
      </c>
      <c r="AM27" s="1" t="s">
        <v>14</v>
      </c>
      <c r="AN27" s="1" t="s">
        <v>6</v>
      </c>
      <c r="AO27" s="1" t="s">
        <v>7</v>
      </c>
      <c r="AP27" s="1" t="s">
        <v>8</v>
      </c>
      <c r="AQ27" s="1" t="s">
        <v>9</v>
      </c>
      <c r="AR27" s="1" t="s">
        <v>10</v>
      </c>
      <c r="AS27" s="1" t="s">
        <v>11</v>
      </c>
      <c r="AT27" s="1" t="s">
        <v>12</v>
      </c>
      <c r="AU27" s="1" t="s">
        <v>13</v>
      </c>
      <c r="AW27" s="1" t="s">
        <v>0</v>
      </c>
      <c r="AX27" s="1" t="s">
        <v>14</v>
      </c>
      <c r="AY27" s="1" t="s">
        <v>15</v>
      </c>
      <c r="AZ27" s="1" t="s">
        <v>16</v>
      </c>
      <c r="BA27" s="1" t="s">
        <v>17</v>
      </c>
      <c r="BB27" s="1" t="s">
        <v>18</v>
      </c>
      <c r="BC27" s="1" t="s">
        <v>19</v>
      </c>
      <c r="BD27" s="1" t="s">
        <v>20</v>
      </c>
      <c r="BF27" s="1" t="s">
        <v>0</v>
      </c>
      <c r="BG27" s="1" t="s">
        <v>14</v>
      </c>
      <c r="BH27" s="1" t="s">
        <v>15</v>
      </c>
      <c r="BI27" s="1" t="s">
        <v>16</v>
      </c>
      <c r="BJ27" s="1" t="s">
        <v>17</v>
      </c>
      <c r="BK27" s="1" t="s">
        <v>18</v>
      </c>
      <c r="BL27" s="1" t="s">
        <v>19</v>
      </c>
      <c r="BM27" s="1" t="s">
        <v>20</v>
      </c>
    </row>
    <row r="28" spans="1:65" ht="12.75" customHeight="1" x14ac:dyDescent="0.3">
      <c r="A28" s="5" t="s">
        <v>0</v>
      </c>
      <c r="B28" s="5" t="s">
        <v>21</v>
      </c>
      <c r="C28" s="5" t="s">
        <v>22</v>
      </c>
      <c r="D28" s="5" t="s">
        <v>23</v>
      </c>
      <c r="E28" s="5" t="s">
        <v>24</v>
      </c>
      <c r="F28" s="5" t="s">
        <v>25</v>
      </c>
      <c r="G28" s="5" t="s">
        <v>26</v>
      </c>
      <c r="H28" s="5" t="s">
        <v>27</v>
      </c>
      <c r="I28" s="5" t="s">
        <v>28</v>
      </c>
      <c r="J28" s="5" t="s">
        <v>29</v>
      </c>
      <c r="K28" s="5" t="s">
        <v>30</v>
      </c>
      <c r="L28" s="5" t="s">
        <v>31</v>
      </c>
      <c r="M28" s="5" t="s">
        <v>32</v>
      </c>
      <c r="N28" s="5" t="s">
        <v>33</v>
      </c>
      <c r="O28" s="6"/>
      <c r="P28" s="5" t="s">
        <v>0</v>
      </c>
      <c r="Q28" s="5" t="s">
        <v>34</v>
      </c>
      <c r="R28" s="5" t="s">
        <v>26</v>
      </c>
      <c r="S28" s="5" t="s">
        <v>27</v>
      </c>
      <c r="T28" s="5" t="s">
        <v>28</v>
      </c>
      <c r="U28" s="5" t="s">
        <v>29</v>
      </c>
      <c r="V28" s="5" t="s">
        <v>30</v>
      </c>
      <c r="W28" s="5" t="s">
        <v>31</v>
      </c>
      <c r="X28" s="5" t="s">
        <v>32</v>
      </c>
      <c r="Y28" s="5" t="s">
        <v>33</v>
      </c>
      <c r="Z28" s="1"/>
      <c r="AA28" s="5" t="s">
        <v>0</v>
      </c>
      <c r="AB28" s="5" t="s">
        <v>34</v>
      </c>
      <c r="AC28" s="5" t="s">
        <v>35</v>
      </c>
      <c r="AD28" s="5" t="s">
        <v>36</v>
      </c>
      <c r="AE28" s="5" t="s">
        <v>37</v>
      </c>
      <c r="AF28" s="5" t="s">
        <v>38</v>
      </c>
      <c r="AG28" s="5" t="s">
        <v>39</v>
      </c>
      <c r="AH28" s="5" t="s">
        <v>40</v>
      </c>
      <c r="AI28" s="5" t="s">
        <v>41</v>
      </c>
      <c r="AJ28" s="5" t="s">
        <v>42</v>
      </c>
      <c r="AL28" s="5" t="s">
        <v>0</v>
      </c>
      <c r="AM28" s="5" t="s">
        <v>34</v>
      </c>
      <c r="AN28" s="5" t="s">
        <v>35</v>
      </c>
      <c r="AO28" s="5" t="s">
        <v>36</v>
      </c>
      <c r="AP28" s="5" t="s">
        <v>37</v>
      </c>
      <c r="AQ28" s="5" t="s">
        <v>38</v>
      </c>
      <c r="AR28" s="5" t="s">
        <v>39</v>
      </c>
      <c r="AS28" s="5" t="s">
        <v>40</v>
      </c>
      <c r="AT28" s="5" t="s">
        <v>41</v>
      </c>
      <c r="AU28" s="5" t="s">
        <v>42</v>
      </c>
      <c r="AW28" s="5" t="s">
        <v>0</v>
      </c>
      <c r="AX28" s="5" t="s">
        <v>34</v>
      </c>
      <c r="AY28" s="5" t="s">
        <v>43</v>
      </c>
      <c r="AZ28" s="5" t="s">
        <v>44</v>
      </c>
      <c r="BA28" s="5" t="s">
        <v>45</v>
      </c>
      <c r="BB28" s="5" t="s">
        <v>46</v>
      </c>
      <c r="BC28" s="5" t="s">
        <v>47</v>
      </c>
      <c r="BD28" s="5" t="s">
        <v>48</v>
      </c>
      <c r="BF28" s="5" t="s">
        <v>0</v>
      </c>
      <c r="BG28" s="5" t="s">
        <v>34</v>
      </c>
      <c r="BH28" s="5" t="s">
        <v>43</v>
      </c>
      <c r="BI28" s="5" t="s">
        <v>44</v>
      </c>
      <c r="BJ28" s="5" t="s">
        <v>45</v>
      </c>
      <c r="BK28" s="5" t="s">
        <v>46</v>
      </c>
      <c r="BL28" s="5" t="s">
        <v>47</v>
      </c>
      <c r="BM28" s="5" t="s">
        <v>48</v>
      </c>
    </row>
    <row r="29" spans="1:65" ht="12.75" customHeight="1" x14ac:dyDescent="0.3">
      <c r="A29" s="7">
        <v>2022</v>
      </c>
      <c r="B29" s="7">
        <v>0.11963162368657178</v>
      </c>
      <c r="C29" s="7">
        <v>9.1229815580885262E-2</v>
      </c>
      <c r="D29" s="7">
        <v>1.394173526441524E-2</v>
      </c>
      <c r="E29" s="7">
        <v>3.1785662884376772E-2</v>
      </c>
      <c r="F29" s="7">
        <v>5.2376415389705722E-2</v>
      </c>
      <c r="G29" s="7">
        <v>0.14367095309932068</v>
      </c>
      <c r="H29" s="7">
        <v>0.3953441966558926</v>
      </c>
      <c r="I29" s="7">
        <v>1.4657992097447996</v>
      </c>
      <c r="J29" s="7">
        <v>3.3271067691869187</v>
      </c>
      <c r="K29" s="7">
        <v>5.4930409838542573</v>
      </c>
      <c r="L29" s="7">
        <v>6.3679872654430625</v>
      </c>
      <c r="M29" s="7">
        <v>4.5270647272386144</v>
      </c>
      <c r="N29" s="7">
        <v>2.8101868716204121</v>
      </c>
      <c r="O29" s="9"/>
      <c r="P29" s="7">
        <v>2022</v>
      </c>
      <c r="Q29" s="7">
        <v>1.0547749784646268E-2</v>
      </c>
      <c r="R29" s="7">
        <v>7.9740516206836705E-3</v>
      </c>
      <c r="S29" s="7">
        <v>4.0319363079544521E-2</v>
      </c>
      <c r="T29" s="7">
        <v>0.45948207238485572</v>
      </c>
      <c r="U29" s="7">
        <v>1.3083527556663033</v>
      </c>
      <c r="V29" s="7">
        <v>6.6484953122668937</v>
      </c>
      <c r="W29" s="7">
        <v>5.2643265817911589</v>
      </c>
      <c r="X29" s="7">
        <v>2.8046008142788454</v>
      </c>
      <c r="Y29" s="7">
        <v>0.49842713409637301</v>
      </c>
      <c r="AA29" s="7">
        <v>2022</v>
      </c>
      <c r="AB29" s="7">
        <v>1.376503417768837E-2</v>
      </c>
      <c r="AC29" s="7">
        <v>1.1117548694021529E-2</v>
      </c>
      <c r="AD29" s="7">
        <v>1.3813662340896423E-2</v>
      </c>
      <c r="AE29" s="7">
        <v>7.5851958319796298E-2</v>
      </c>
      <c r="AF29" s="7">
        <v>4.0767881558368343E-2</v>
      </c>
      <c r="AG29" s="7">
        <v>3.9858699535397092E-2</v>
      </c>
      <c r="AH29" s="7">
        <v>0.13429421183218276</v>
      </c>
      <c r="AI29" s="7">
        <v>7.2009547252489939E-2</v>
      </c>
      <c r="AJ29" s="7">
        <v>1.5961363004248795E-2</v>
      </c>
      <c r="AK29" s="12"/>
      <c r="AL29" s="7">
        <v>2022</v>
      </c>
      <c r="AM29" s="7">
        <v>1.4794213774986131E-2</v>
      </c>
      <c r="AN29" s="7">
        <v>2.7208791706089894E-2</v>
      </c>
      <c r="AO29" s="7">
        <v>3.5476423379169661E-2</v>
      </c>
      <c r="AP29" s="7">
        <v>0.41498352577935266</v>
      </c>
      <c r="AQ29" s="7">
        <v>0.43129483477412917</v>
      </c>
      <c r="AR29" s="7">
        <v>1.9067071693027955</v>
      </c>
      <c r="AS29" s="7">
        <v>2.2999295335158876</v>
      </c>
      <c r="AT29" s="7">
        <v>1.742159229395801</v>
      </c>
      <c r="AU29" s="7">
        <v>0.38999792449090481</v>
      </c>
      <c r="AW29" s="7">
        <v>2022</v>
      </c>
      <c r="AX29" s="7">
        <v>1.1083985034819862E-3</v>
      </c>
      <c r="AY29" s="7">
        <v>1.0109859507475398E-3</v>
      </c>
      <c r="AZ29" s="7">
        <v>5.37853719977055E-3</v>
      </c>
      <c r="BA29" s="7">
        <v>2.695051176535564E-2</v>
      </c>
      <c r="BB29" s="7">
        <v>4.6158078177773239E-2</v>
      </c>
      <c r="BC29" s="7">
        <v>0.18778061519775072</v>
      </c>
      <c r="BD29" s="7">
        <v>2.6289500897062936</v>
      </c>
      <c r="BF29" s="7">
        <v>2022</v>
      </c>
      <c r="BG29" s="7">
        <v>2.7273744591284057E-3</v>
      </c>
      <c r="BH29" s="7">
        <v>1.7771457191582882E-3</v>
      </c>
      <c r="BI29" s="7">
        <v>9.1703520185023382E-3</v>
      </c>
      <c r="BJ29" s="7">
        <v>2.090640917795724E-2</v>
      </c>
      <c r="BK29" s="7">
        <v>4.0315314378342557E-2</v>
      </c>
      <c r="BL29" s="7">
        <v>0.10516586391941629</v>
      </c>
      <c r="BM29" s="7">
        <v>0.33889238154563778</v>
      </c>
    </row>
    <row r="30" spans="1:65" ht="12.75" customHeight="1" x14ac:dyDescent="0.3">
      <c r="A30" s="7">
        <v>2023</v>
      </c>
      <c r="B30" s="7">
        <v>0.11110252545669565</v>
      </c>
      <c r="C30" s="7">
        <v>8.4725604035688781E-2</v>
      </c>
      <c r="D30" s="7">
        <v>1.2947766168189517E-2</v>
      </c>
      <c r="E30" s="7">
        <v>2.9519444409715472E-2</v>
      </c>
      <c r="F30" s="7">
        <v>4.8569875951384303E-2</v>
      </c>
      <c r="G30" s="7">
        <v>0.1203787607587988</v>
      </c>
      <c r="H30" s="7">
        <v>0.28999598840871427</v>
      </c>
      <c r="I30" s="7">
        <v>1.0576421972807839</v>
      </c>
      <c r="J30" s="7">
        <v>2.8066622317070502</v>
      </c>
      <c r="K30" s="7">
        <v>5.1938689057951262</v>
      </c>
      <c r="L30" s="7">
        <v>6.1515040274781656</v>
      </c>
      <c r="M30" s="7">
        <v>4.3996122586121889</v>
      </c>
      <c r="N30" s="7">
        <v>4.5198660416003493</v>
      </c>
      <c r="O30" s="9"/>
      <c r="P30" s="7">
        <v>2023</v>
      </c>
      <c r="Q30" s="7">
        <v>9.8296411669647997E-3</v>
      </c>
      <c r="R30" s="7">
        <v>6.8231766045587028E-3</v>
      </c>
      <c r="S30" s="7">
        <v>2.9630539921229646E-2</v>
      </c>
      <c r="T30" s="7">
        <v>0.33337685615537582</v>
      </c>
      <c r="U30" s="7">
        <v>1.0852655932432036</v>
      </c>
      <c r="V30" s="7">
        <v>6.1792584497520284</v>
      </c>
      <c r="W30" s="7">
        <v>5.0899188878839698</v>
      </c>
      <c r="X30" s="7">
        <v>2.7104309694470659</v>
      </c>
      <c r="Y30" s="7">
        <v>1.2562342625231757</v>
      </c>
      <c r="AA30" s="7">
        <v>2023</v>
      </c>
      <c r="AB30" s="7">
        <v>1.2508589780468937E-2</v>
      </c>
      <c r="AC30" s="7">
        <v>8.7417241461034741E-3</v>
      </c>
      <c r="AD30" s="7">
        <v>1.0550693210282932E-2</v>
      </c>
      <c r="AE30" s="7">
        <v>5.7010014526289253E-2</v>
      </c>
      <c r="AF30" s="7">
        <v>3.3222792603249202E-2</v>
      </c>
      <c r="AG30" s="7">
        <v>3.5861829892270623E-2</v>
      </c>
      <c r="AH30" s="7">
        <v>0.12483337759656093</v>
      </c>
      <c r="AI30" s="7">
        <v>6.8373194191248043E-2</v>
      </c>
      <c r="AJ30" s="7">
        <v>4.5790469610978858E-2</v>
      </c>
      <c r="AK30" s="12"/>
      <c r="AL30" s="7">
        <v>2023</v>
      </c>
      <c r="AM30" s="7">
        <v>1.3234842670757929E-2</v>
      </c>
      <c r="AN30" s="7">
        <v>2.1323001821605667E-2</v>
      </c>
      <c r="AO30" s="7">
        <v>2.6835993807707497E-2</v>
      </c>
      <c r="AP30" s="7">
        <v>0.31084766027863908</v>
      </c>
      <c r="AQ30" s="7">
        <v>0.35186754352692801</v>
      </c>
      <c r="AR30" s="7">
        <v>1.6932434328068771</v>
      </c>
      <c r="AS30" s="7">
        <v>2.126504355299994</v>
      </c>
      <c r="AT30" s="7">
        <v>1.6338019722418984</v>
      </c>
      <c r="AU30" s="7">
        <v>1.1161564389803549</v>
      </c>
      <c r="AW30" s="7">
        <v>2023</v>
      </c>
      <c r="AX30" s="7">
        <v>8.4696698290185864E-4</v>
      </c>
      <c r="AY30" s="7">
        <v>7.5168333380001406E-4</v>
      </c>
      <c r="AZ30" s="7">
        <v>3.9511031298343179E-3</v>
      </c>
      <c r="BA30" s="7">
        <v>1.9245564649541032E-2</v>
      </c>
      <c r="BB30" s="7">
        <v>3.3471578625620002E-2</v>
      </c>
      <c r="BC30" s="7">
        <v>0.13893865641648342</v>
      </c>
      <c r="BD30" s="7">
        <v>2.7369011481797139</v>
      </c>
      <c r="BF30" s="7">
        <v>2023</v>
      </c>
      <c r="BG30" s="7">
        <v>2.217062461184268E-3</v>
      </c>
      <c r="BH30" s="7">
        <v>1.4480921005853389E-3</v>
      </c>
      <c r="BI30" s="7">
        <v>7.1071467666323218E-3</v>
      </c>
      <c r="BJ30" s="7">
        <v>1.623604890887179E-2</v>
      </c>
      <c r="BK30" s="7">
        <v>3.165307094269134E-2</v>
      </c>
      <c r="BL30" s="7">
        <v>8.715290606927778E-2</v>
      </c>
      <c r="BM30" s="7">
        <v>0.34539162034667176</v>
      </c>
    </row>
    <row r="31" spans="1:65" ht="12.75" customHeight="1" x14ac:dyDescent="0.3">
      <c r="A31" s="7">
        <v>2024</v>
      </c>
      <c r="B31" s="7">
        <v>0.10329366062001914</v>
      </c>
      <c r="C31" s="7">
        <v>7.8770638080141717E-2</v>
      </c>
      <c r="D31" s="7">
        <v>1.2037731560766884E-2</v>
      </c>
      <c r="E31" s="7">
        <v>2.7444609251933243E-2</v>
      </c>
      <c r="F31" s="7">
        <v>4.5156027056297718E-2</v>
      </c>
      <c r="G31" s="7">
        <v>0.10303555117944435</v>
      </c>
      <c r="H31" s="7">
        <v>0.21652252192261465</v>
      </c>
      <c r="I31" s="7">
        <v>0.76714626628030513</v>
      </c>
      <c r="J31" s="7">
        <v>2.2609805073712148</v>
      </c>
      <c r="K31" s="7">
        <v>4.8649321587287204</v>
      </c>
      <c r="L31" s="7">
        <v>5.9258023244612943</v>
      </c>
      <c r="M31" s="7">
        <v>4.2788384352167004</v>
      </c>
      <c r="N31" s="7">
        <v>5.9185558200610453</v>
      </c>
      <c r="O31" s="9"/>
      <c r="P31" s="7">
        <v>2024</v>
      </c>
      <c r="Q31" s="7">
        <v>9.1470601760012659E-3</v>
      </c>
      <c r="R31" s="7">
        <v>5.9315184694412664E-3</v>
      </c>
      <c r="S31" s="7">
        <v>2.171808320735363E-2</v>
      </c>
      <c r="T31" s="7">
        <v>0.24256090323764037</v>
      </c>
      <c r="U31" s="7">
        <v>0.86166972613901838</v>
      </c>
      <c r="V31" s="7">
        <v>5.6236896834298626</v>
      </c>
      <c r="W31" s="7">
        <v>4.8981705843414289</v>
      </c>
      <c r="X31" s="7">
        <v>2.6297358621503544</v>
      </c>
      <c r="Y31" s="7">
        <v>1.9821758530718838</v>
      </c>
      <c r="AA31" s="7">
        <v>2024</v>
      </c>
      <c r="AB31" s="7">
        <v>1.1481378529549337E-2</v>
      </c>
      <c r="AC31" s="7">
        <v>7.092857232219806E-3</v>
      </c>
      <c r="AD31" s="7">
        <v>7.7197013933854577E-3</v>
      </c>
      <c r="AE31" s="7">
        <v>4.3175691799068348E-2</v>
      </c>
      <c r="AF31" s="7">
        <v>2.5879913240254876E-2</v>
      </c>
      <c r="AG31" s="7">
        <v>3.1790567657947327E-2</v>
      </c>
      <c r="AH31" s="7">
        <v>0.11558719970211975</v>
      </c>
      <c r="AI31" s="7">
        <v>6.4445280302698443E-2</v>
      </c>
      <c r="AJ31" s="7">
        <v>7.3044941858769599E-2</v>
      </c>
      <c r="AK31" s="12"/>
      <c r="AL31" s="7">
        <v>2024</v>
      </c>
      <c r="AM31" s="7">
        <v>1.1981869661414108E-2</v>
      </c>
      <c r="AN31" s="7">
        <v>1.7158426918167373E-2</v>
      </c>
      <c r="AO31" s="7">
        <v>1.9596790958262649E-2</v>
      </c>
      <c r="AP31" s="7">
        <v>0.23623568965195543</v>
      </c>
      <c r="AQ31" s="7">
        <v>0.27578836382829247</v>
      </c>
      <c r="AR31" s="7">
        <v>1.4843490553516245</v>
      </c>
      <c r="AS31" s="7">
        <v>1.9579945006160555</v>
      </c>
      <c r="AT31" s="7">
        <v>1.5187984526727638</v>
      </c>
      <c r="AU31" s="7">
        <v>1.7797655692491139</v>
      </c>
      <c r="AW31" s="7">
        <v>2024</v>
      </c>
      <c r="AX31" s="7">
        <v>6.5150483284197715E-4</v>
      </c>
      <c r="AY31" s="7">
        <v>5.6210946318013941E-4</v>
      </c>
      <c r="AZ31" s="7">
        <v>2.9168337337128697E-3</v>
      </c>
      <c r="BA31" s="7">
        <v>1.3701002670439902E-2</v>
      </c>
      <c r="BB31" s="7">
        <v>2.4192006444153921E-2</v>
      </c>
      <c r="BC31" s="7">
        <v>0.10244291306500802</v>
      </c>
      <c r="BD31" s="7">
        <v>2.8249949365450471</v>
      </c>
      <c r="BF31" s="7">
        <v>2024</v>
      </c>
      <c r="BG31" s="7">
        <v>1.7297329186239134E-3</v>
      </c>
      <c r="BH31" s="7">
        <v>1.2584577845306771E-3</v>
      </c>
      <c r="BI31" s="7">
        <v>5.5406674637761139E-3</v>
      </c>
      <c r="BJ31" s="7">
        <v>1.2439738827757374E-2</v>
      </c>
      <c r="BK31" s="7">
        <v>2.459466434309553E-2</v>
      </c>
      <c r="BL31" s="7">
        <v>7.0669774215449704E-2</v>
      </c>
      <c r="BM31" s="7">
        <v>0.34461690954277929</v>
      </c>
    </row>
    <row r="32" spans="1:65" ht="12.75" customHeight="1" x14ac:dyDescent="0.3">
      <c r="A32" s="7">
        <v>2025</v>
      </c>
      <c r="B32" s="7">
        <v>9.6108699309514253E-2</v>
      </c>
      <c r="C32" s="7">
        <v>7.3291456805333499E-2</v>
      </c>
      <c r="D32" s="7">
        <v>1.1200405436434271E-2</v>
      </c>
      <c r="E32" s="7">
        <v>2.5535558112427057E-2</v>
      </c>
      <c r="F32" s="7">
        <v>4.2014955451327676E-2</v>
      </c>
      <c r="G32" s="7">
        <v>9.1219753509511364E-2</v>
      </c>
      <c r="H32" s="7">
        <v>0.16820565086811318</v>
      </c>
      <c r="I32" s="7">
        <v>0.54255900330342899</v>
      </c>
      <c r="J32" s="7">
        <v>1.7904172167881229</v>
      </c>
      <c r="K32" s="7">
        <v>4.4690480455832011</v>
      </c>
      <c r="L32" s="7">
        <v>5.6850192983662442</v>
      </c>
      <c r="M32" s="7">
        <v>4.1547400282430562</v>
      </c>
      <c r="N32" s="7">
        <v>7.1067671824144503</v>
      </c>
      <c r="O32" s="9"/>
      <c r="P32" s="7">
        <v>2025</v>
      </c>
      <c r="Q32" s="7">
        <v>8.5073818684559144E-3</v>
      </c>
      <c r="R32" s="7">
        <v>5.3171805584405415E-3</v>
      </c>
      <c r="S32" s="7">
        <v>1.6734569553567186E-2</v>
      </c>
      <c r="T32" s="7">
        <v>0.17128437986846562</v>
      </c>
      <c r="U32" s="7">
        <v>0.66513289696259636</v>
      </c>
      <c r="V32" s="7">
        <v>5.0096733936776427</v>
      </c>
      <c r="W32" s="7">
        <v>4.6913750095657143</v>
      </c>
      <c r="X32" s="7">
        <v>2.5480646162631939</v>
      </c>
      <c r="Y32" s="7">
        <v>2.5882354766820206</v>
      </c>
      <c r="AA32" s="7">
        <v>2025</v>
      </c>
      <c r="AB32" s="7">
        <v>1.0552794783656408E-2</v>
      </c>
      <c r="AC32" s="7">
        <v>5.8764803751442342E-3</v>
      </c>
      <c r="AD32" s="7">
        <v>6.0971419808719621E-3</v>
      </c>
      <c r="AE32" s="7">
        <v>3.1869183549752975E-2</v>
      </c>
      <c r="AF32" s="7">
        <v>2.0369786501445549E-2</v>
      </c>
      <c r="AG32" s="7">
        <v>2.7733606541632875E-2</v>
      </c>
      <c r="AH32" s="7">
        <v>0.10599445684661964</v>
      </c>
      <c r="AI32" s="7">
        <v>6.0456266964438468E-2</v>
      </c>
      <c r="AJ32" s="7">
        <v>9.7311725672754229E-2</v>
      </c>
      <c r="AK32" s="12"/>
      <c r="AL32" s="7">
        <v>2025</v>
      </c>
      <c r="AM32" s="7">
        <v>1.0894171180733558E-2</v>
      </c>
      <c r="AN32" s="7">
        <v>1.41241305613257E-2</v>
      </c>
      <c r="AO32" s="7">
        <v>1.5329223104644537E-2</v>
      </c>
      <c r="AP32" s="7">
        <v>0.17324927348670041</v>
      </c>
      <c r="AQ32" s="7">
        <v>0.21731893065744054</v>
      </c>
      <c r="AR32" s="7">
        <v>1.2832215721519613</v>
      </c>
      <c r="AS32" s="7">
        <v>1.7878216162565761</v>
      </c>
      <c r="AT32" s="7">
        <v>1.4068675259758592</v>
      </c>
      <c r="AU32" s="7">
        <v>2.3707347337606621</v>
      </c>
      <c r="AW32" s="7">
        <v>2025</v>
      </c>
      <c r="AX32" s="7">
        <v>5.0385288662535771E-4</v>
      </c>
      <c r="AY32" s="7">
        <v>4.2449003291990912E-4</v>
      </c>
      <c r="AZ32" s="7">
        <v>2.1712336822334332E-3</v>
      </c>
      <c r="BA32" s="7">
        <v>9.7554667722600345E-3</v>
      </c>
      <c r="BB32" s="7">
        <v>1.7418751035701955E-2</v>
      </c>
      <c r="BC32" s="7">
        <v>7.5071929833277887E-2</v>
      </c>
      <c r="BD32" s="7">
        <v>2.8964459769601683</v>
      </c>
      <c r="BF32" s="7">
        <v>2025</v>
      </c>
      <c r="BG32" s="7">
        <v>1.2887044234034105E-3</v>
      </c>
      <c r="BH32" s="7">
        <v>1.0591191108376774E-3</v>
      </c>
      <c r="BI32" s="7">
        <v>4.4069959647008109E-3</v>
      </c>
      <c r="BJ32" s="7">
        <v>9.4472836495002512E-3</v>
      </c>
      <c r="BK32" s="7">
        <v>1.8976275217655686E-2</v>
      </c>
      <c r="BL32" s="7">
        <v>5.6464438990896641E-2</v>
      </c>
      <c r="BM32" s="7">
        <v>0.33697001060196857</v>
      </c>
    </row>
    <row r="33" spans="1:65" ht="12.75" customHeight="1" x14ac:dyDescent="0.3">
      <c r="A33" s="7">
        <v>2026</v>
      </c>
      <c r="B33" s="7">
        <v>8.9594278764489443E-2</v>
      </c>
      <c r="C33" s="7">
        <v>6.8323624656285886E-2</v>
      </c>
      <c r="D33" s="7">
        <v>1.0441222983755985E-2</v>
      </c>
      <c r="E33" s="7">
        <v>2.3804678416029575E-2</v>
      </c>
      <c r="F33" s="7">
        <v>3.9167041760746542E-2</v>
      </c>
      <c r="G33" s="7">
        <v>8.2037996994521481E-2</v>
      </c>
      <c r="H33" s="7">
        <v>0.13428063164437032</v>
      </c>
      <c r="I33" s="7">
        <v>0.39309164160290738</v>
      </c>
      <c r="J33" s="7">
        <v>1.3515880424857114</v>
      </c>
      <c r="K33" s="7">
        <v>4.0312540753896347</v>
      </c>
      <c r="L33" s="7">
        <v>5.4305391263326186</v>
      </c>
      <c r="M33" s="7">
        <v>4.0251839293200877</v>
      </c>
      <c r="N33" s="7">
        <v>8.222850012188804</v>
      </c>
      <c r="O33" s="9"/>
      <c r="P33" s="7">
        <v>2026</v>
      </c>
      <c r="Q33" s="7">
        <v>7.9213014019713247E-3</v>
      </c>
      <c r="R33" s="7">
        <v>4.8200745142168572E-3</v>
      </c>
      <c r="S33" s="7">
        <v>1.3082614672869667E-2</v>
      </c>
      <c r="T33" s="7">
        <v>0.12391083269057529</v>
      </c>
      <c r="U33" s="7">
        <v>0.49635657987962778</v>
      </c>
      <c r="V33" s="7">
        <v>4.3480300286471198</v>
      </c>
      <c r="W33" s="7">
        <v>4.4707788081093245</v>
      </c>
      <c r="X33" s="7">
        <v>2.4632667616106714</v>
      </c>
      <c r="Y33" s="7">
        <v>3.1245237479914345</v>
      </c>
      <c r="AA33" s="7">
        <v>2026</v>
      </c>
      <c r="AB33" s="7">
        <v>9.7463563022060946E-3</v>
      </c>
      <c r="AC33" s="7">
        <v>5.0031072132311416E-3</v>
      </c>
      <c r="AD33" s="7">
        <v>4.6929854018726439E-3</v>
      </c>
      <c r="AE33" s="7">
        <v>2.3923959625799615E-2</v>
      </c>
      <c r="AF33" s="7">
        <v>1.5390538632680837E-2</v>
      </c>
      <c r="AG33" s="7">
        <v>2.3611009616249984E-2</v>
      </c>
      <c r="AH33" s="7">
        <v>9.631822228766386E-2</v>
      </c>
      <c r="AI33" s="7">
        <v>5.6748212212854962E-2</v>
      </c>
      <c r="AJ33" s="7">
        <v>0.11875177836116556</v>
      </c>
      <c r="AK33" s="12"/>
      <c r="AL33" s="7">
        <v>2026</v>
      </c>
      <c r="AM33" s="7">
        <v>9.9627517476573377E-3</v>
      </c>
      <c r="AN33" s="7">
        <v>1.1923252623624633E-2</v>
      </c>
      <c r="AO33" s="7">
        <v>1.1753863341118345E-2</v>
      </c>
      <c r="AP33" s="7">
        <v>0.13034247697863671</v>
      </c>
      <c r="AQ33" s="7">
        <v>0.16382022996695808</v>
      </c>
      <c r="AR33" s="7">
        <v>1.0903523672446522</v>
      </c>
      <c r="AS33" s="7">
        <v>1.6186798281348962</v>
      </c>
      <c r="AT33" s="7">
        <v>1.3021813329063554</v>
      </c>
      <c r="AU33" s="7">
        <v>2.8870839481476351</v>
      </c>
      <c r="AW33" s="7">
        <v>2026</v>
      </c>
      <c r="AX33" s="7">
        <v>3.9183103261256118E-4</v>
      </c>
      <c r="AY33" s="7">
        <v>3.2286339702642763E-4</v>
      </c>
      <c r="AZ33" s="7">
        <v>1.6303859317563084E-3</v>
      </c>
      <c r="BA33" s="7">
        <v>6.9870751413831983E-3</v>
      </c>
      <c r="BB33" s="7">
        <v>1.2464905535908191E-2</v>
      </c>
      <c r="BC33" s="7">
        <v>5.4616935218672509E-2</v>
      </c>
      <c r="BD33" s="7">
        <v>2.9487078623940453</v>
      </c>
      <c r="BF33" s="7">
        <v>2026</v>
      </c>
      <c r="BG33" s="7">
        <v>9.5487740893962329E-4</v>
      </c>
      <c r="BH33" s="7">
        <v>8.7047155946790337E-4</v>
      </c>
      <c r="BI33" s="7">
        <v>3.5458457556658651E-3</v>
      </c>
      <c r="BJ33" s="7">
        <v>7.0485337924775801E-3</v>
      </c>
      <c r="BK33" s="7">
        <v>1.4469766070985327E-2</v>
      </c>
      <c r="BL33" s="7">
        <v>4.4639351106668161E-2</v>
      </c>
      <c r="BM33" s="7">
        <v>0.3246329803247337</v>
      </c>
    </row>
    <row r="34" spans="1:65" ht="12.75" customHeight="1" x14ac:dyDescent="0.3">
      <c r="A34" s="7">
        <v>2027</v>
      </c>
      <c r="B34" s="7">
        <v>8.3470555765361457E-2</v>
      </c>
      <c r="C34" s="7">
        <v>6.3653735757675259E-2</v>
      </c>
      <c r="D34" s="7">
        <v>9.7275716725102861E-3</v>
      </c>
      <c r="E34" s="7">
        <v>2.2177614474779277E-2</v>
      </c>
      <c r="F34" s="7">
        <v>3.6489944005203799E-2</v>
      </c>
      <c r="G34" s="7">
        <v>7.5107187374069781E-2</v>
      </c>
      <c r="H34" s="7">
        <v>0.11134151121675161</v>
      </c>
      <c r="I34" s="7">
        <v>0.28178435593345486</v>
      </c>
      <c r="J34" s="7">
        <v>1.0148074283655233</v>
      </c>
      <c r="K34" s="7">
        <v>3.515661098519784</v>
      </c>
      <c r="L34" s="7">
        <v>5.130444384209115</v>
      </c>
      <c r="M34" s="7">
        <v>3.8835116245473786</v>
      </c>
      <c r="N34" s="7">
        <v>9.315668756749405</v>
      </c>
      <c r="O34" s="9"/>
      <c r="P34" s="7">
        <v>2027</v>
      </c>
      <c r="Q34" s="7">
        <v>7.3742386635842353E-3</v>
      </c>
      <c r="R34" s="7">
        <v>4.43462480388863E-3</v>
      </c>
      <c r="S34" s="7">
        <v>1.0735835701735953E-2</v>
      </c>
      <c r="T34" s="7">
        <v>8.8394405825212199E-2</v>
      </c>
      <c r="U34" s="7">
        <v>0.36491789681263065</v>
      </c>
      <c r="V34" s="7">
        <v>3.6688721899786287</v>
      </c>
      <c r="W34" s="7">
        <v>4.2169190193127113</v>
      </c>
      <c r="X34" s="7">
        <v>2.373267324102903</v>
      </c>
      <c r="Y34" s="7">
        <v>3.639802303102901</v>
      </c>
      <c r="AA34" s="7">
        <v>2027</v>
      </c>
      <c r="AB34" s="7">
        <v>8.9930356901369544E-3</v>
      </c>
      <c r="AC34" s="7">
        <v>4.3651561815638232E-3</v>
      </c>
      <c r="AD34" s="7">
        <v>3.8748140796539235E-3</v>
      </c>
      <c r="AE34" s="7">
        <v>1.7625221159915827E-2</v>
      </c>
      <c r="AF34" s="7">
        <v>1.1853402645412235E-2</v>
      </c>
      <c r="AG34" s="7">
        <v>1.9731441182077029E-2</v>
      </c>
      <c r="AH34" s="7">
        <v>8.635178709683837E-2</v>
      </c>
      <c r="AI34" s="7">
        <v>5.2887102853672673E-2</v>
      </c>
      <c r="AJ34" s="7">
        <v>0.13779475601743277</v>
      </c>
      <c r="AK34" s="12"/>
      <c r="AL34" s="7">
        <v>2027</v>
      </c>
      <c r="AM34" s="7">
        <v>9.1080257653632767E-3</v>
      </c>
      <c r="AN34" s="7">
        <v>1.0347189990086787E-2</v>
      </c>
      <c r="AO34" s="7">
        <v>9.6186059220921428E-3</v>
      </c>
      <c r="AP34" s="7">
        <v>9.4826338173106164E-2</v>
      </c>
      <c r="AQ34" s="7">
        <v>0.12588961893380246</v>
      </c>
      <c r="AR34" s="7">
        <v>0.90836769034136333</v>
      </c>
      <c r="AS34" s="7">
        <v>1.4487701120246459</v>
      </c>
      <c r="AT34" s="7">
        <v>1.19747416441548</v>
      </c>
      <c r="AU34" s="7">
        <v>3.3433545694012081</v>
      </c>
      <c r="AW34" s="7">
        <v>2027</v>
      </c>
      <c r="AX34" s="7">
        <v>3.0631203845563109E-4</v>
      </c>
      <c r="AY34" s="7">
        <v>2.4817253543452583E-4</v>
      </c>
      <c r="AZ34" s="7">
        <v>1.2348037951124492E-3</v>
      </c>
      <c r="BA34" s="7">
        <v>5.039331523581516E-3</v>
      </c>
      <c r="BB34" s="7">
        <v>8.8888043375653387E-3</v>
      </c>
      <c r="BC34" s="7">
        <v>3.9466843715258972E-2</v>
      </c>
      <c r="BD34" s="7">
        <v>2.9811741466327866</v>
      </c>
      <c r="BF34" s="7">
        <v>2027</v>
      </c>
      <c r="BG34" s="7">
        <v>7.0501338397806603E-4</v>
      </c>
      <c r="BH34" s="7">
        <v>6.8745899440248348E-4</v>
      </c>
      <c r="BI34" s="7">
        <v>2.9262089479391525E-3</v>
      </c>
      <c r="BJ34" s="7">
        <v>5.1817784030231354E-3</v>
      </c>
      <c r="BK34" s="7">
        <v>1.0873404038706843E-2</v>
      </c>
      <c r="BL34" s="7">
        <v>3.4762818427309168E-2</v>
      </c>
      <c r="BM34" s="7">
        <v>0.30981936958963102</v>
      </c>
    </row>
    <row r="35" spans="1:65" ht="12.75" customHeight="1" x14ac:dyDescent="0.3">
      <c r="A35" s="7">
        <v>2028</v>
      </c>
      <c r="B35" s="7">
        <v>7.7749209737311142E-2</v>
      </c>
      <c r="C35" s="7">
        <v>5.9290696363311482E-2</v>
      </c>
      <c r="D35" s="7">
        <v>9.0608126874773612E-3</v>
      </c>
      <c r="E35" s="7">
        <v>2.0657467250096019E-2</v>
      </c>
      <c r="F35" s="7">
        <v>3.3988763760140858E-2</v>
      </c>
      <c r="G35" s="7">
        <v>6.9104406746643268E-2</v>
      </c>
      <c r="H35" s="7">
        <v>9.4873197384599706E-2</v>
      </c>
      <c r="I35" s="7">
        <v>0.20930594549157519</v>
      </c>
      <c r="J35" s="7">
        <v>0.73002334185046869</v>
      </c>
      <c r="K35" s="7">
        <v>2.9728326113950461</v>
      </c>
      <c r="L35" s="7">
        <v>4.7798176221804329</v>
      </c>
      <c r="M35" s="7">
        <v>3.7312597636676839</v>
      </c>
      <c r="N35" s="7">
        <v>10.401868665712019</v>
      </c>
      <c r="O35" s="9"/>
      <c r="P35" s="7">
        <v>2028</v>
      </c>
      <c r="Q35" s="7">
        <v>6.8653405766606872E-3</v>
      </c>
      <c r="R35" s="7">
        <v>4.0904718239024697E-3</v>
      </c>
      <c r="S35" s="7">
        <v>8.991178112268813E-3</v>
      </c>
      <c r="T35" s="7">
        <v>6.5405997559611864E-2</v>
      </c>
      <c r="U35" s="7">
        <v>0.26236791113936658</v>
      </c>
      <c r="V35" s="7">
        <v>2.9962821139535807</v>
      </c>
      <c r="W35" s="7">
        <v>3.9217653135368136</v>
      </c>
      <c r="X35" s="7">
        <v>2.2772643165812063</v>
      </c>
      <c r="Y35" s="7">
        <v>4.1426537962444323</v>
      </c>
      <c r="AA35" s="7">
        <v>2028</v>
      </c>
      <c r="AB35" s="7">
        <v>8.3379461625424818E-3</v>
      </c>
      <c r="AC35" s="7">
        <v>3.8968298083875896E-3</v>
      </c>
      <c r="AD35" s="7">
        <v>3.149004912638829E-3</v>
      </c>
      <c r="AE35" s="7">
        <v>1.3399020789669787E-2</v>
      </c>
      <c r="AF35" s="7">
        <v>8.7811325221771389E-3</v>
      </c>
      <c r="AG35" s="7">
        <v>1.6035474433711703E-2</v>
      </c>
      <c r="AH35" s="7">
        <v>7.6311503207787151E-2</v>
      </c>
      <c r="AI35" s="7">
        <v>4.8910369180673867E-2</v>
      </c>
      <c r="AJ35" s="7">
        <v>0.15474188265972927</v>
      </c>
      <c r="AK35" s="12"/>
      <c r="AL35" s="7">
        <v>2028</v>
      </c>
      <c r="AM35" s="7">
        <v>8.3684232148596629E-3</v>
      </c>
      <c r="AN35" s="7">
        <v>9.1600579757733155E-3</v>
      </c>
      <c r="AO35" s="7">
        <v>7.7850511270754806E-3</v>
      </c>
      <c r="AP35" s="7">
        <v>7.1832025179818071E-2</v>
      </c>
      <c r="AQ35" s="7">
        <v>9.2222185224236877E-2</v>
      </c>
      <c r="AR35" s="7">
        <v>0.74193662268966365</v>
      </c>
      <c r="AS35" s="7">
        <v>1.2812208359974298</v>
      </c>
      <c r="AT35" s="7">
        <v>1.0913834083461109</v>
      </c>
      <c r="AU35" s="7">
        <v>3.7411804320601982</v>
      </c>
      <c r="AW35" s="7">
        <v>2028</v>
      </c>
      <c r="AX35" s="7">
        <v>2.4066332064112052E-4</v>
      </c>
      <c r="AY35" s="7">
        <v>1.915583161857399E-4</v>
      </c>
      <c r="AZ35" s="7">
        <v>9.4246356753221973E-4</v>
      </c>
      <c r="BA35" s="7">
        <v>3.6752787651910079E-3</v>
      </c>
      <c r="BB35" s="7">
        <v>6.3356504996260376E-3</v>
      </c>
      <c r="BC35" s="7">
        <v>2.8438747503484577E-2</v>
      </c>
      <c r="BD35" s="7">
        <v>2.9962219376092043</v>
      </c>
      <c r="BF35" s="7">
        <v>2028</v>
      </c>
      <c r="BG35" s="7">
        <v>5.2135812707228269E-4</v>
      </c>
      <c r="BH35" s="7">
        <v>5.0970923641681213E-4</v>
      </c>
      <c r="BI35" s="7">
        <v>2.4661585611634668E-3</v>
      </c>
      <c r="BJ35" s="7">
        <v>3.7911429914285989E-3</v>
      </c>
      <c r="BK35" s="7">
        <v>7.9678466776709773E-3</v>
      </c>
      <c r="BL35" s="7">
        <v>2.6792142407325557E-2</v>
      </c>
      <c r="BM35" s="7">
        <v>0.29264691987602154</v>
      </c>
    </row>
    <row r="36" spans="1:65" ht="12.75" customHeight="1" x14ac:dyDescent="0.3">
      <c r="A36" s="7">
        <v>2029</v>
      </c>
      <c r="B36" s="7">
        <v>7.2388518683054709E-2</v>
      </c>
      <c r="C36" s="7">
        <v>5.5202689457928909E-2</v>
      </c>
      <c r="D36" s="7">
        <v>8.4360838510811661E-3</v>
      </c>
      <c r="E36" s="7">
        <v>1.9233149734851782E-2</v>
      </c>
      <c r="F36" s="7">
        <v>3.1645258547950778E-2</v>
      </c>
      <c r="G36" s="7">
        <v>6.4257568047323313E-2</v>
      </c>
      <c r="H36" s="7">
        <v>8.3003125743584469E-2</v>
      </c>
      <c r="I36" s="7">
        <v>0.15643874710911251</v>
      </c>
      <c r="J36" s="7">
        <v>0.53216861629479406</v>
      </c>
      <c r="K36" s="7">
        <v>2.4131854187056603</v>
      </c>
      <c r="L36" s="7">
        <v>4.359508903304838</v>
      </c>
      <c r="M36" s="7">
        <v>3.5583216653710603</v>
      </c>
      <c r="N36" s="7">
        <v>11.470429399073684</v>
      </c>
      <c r="O36" s="9"/>
      <c r="P36" s="7">
        <v>2029</v>
      </c>
      <c r="Q36" s="7">
        <v>6.3911632188707263E-3</v>
      </c>
      <c r="R36" s="7">
        <v>3.8023052734687292E-3</v>
      </c>
      <c r="S36" s="7">
        <v>7.8119620258975293E-3</v>
      </c>
      <c r="T36" s="7">
        <v>4.8553377068880785E-2</v>
      </c>
      <c r="U36" s="7">
        <v>0.18877847575648296</v>
      </c>
      <c r="V36" s="7">
        <v>2.3739936418288434</v>
      </c>
      <c r="W36" s="7">
        <v>3.5737720878426114</v>
      </c>
      <c r="X36" s="7">
        <v>2.1699630866075359</v>
      </c>
      <c r="Y36" s="7">
        <v>4.61784685505478</v>
      </c>
      <c r="AA36" s="7">
        <v>2029</v>
      </c>
      <c r="AB36" s="7">
        <v>7.7279326926992797E-3</v>
      </c>
      <c r="AC36" s="7">
        <v>3.5125679869014853E-3</v>
      </c>
      <c r="AD36" s="7">
        <v>2.7112410127692541E-3</v>
      </c>
      <c r="AE36" s="7">
        <v>1.0159325968061524E-2</v>
      </c>
      <c r="AF36" s="7">
        <v>6.6700326528717291E-3</v>
      </c>
      <c r="AG36" s="7">
        <v>1.2816273160069292E-2</v>
      </c>
      <c r="AH36" s="7">
        <v>6.6124811319210414E-2</v>
      </c>
      <c r="AI36" s="7">
        <v>4.4757132370785525E-2</v>
      </c>
      <c r="AJ36" s="7">
        <v>0.16947426807452703</v>
      </c>
      <c r="AK36" s="12"/>
      <c r="AL36" s="7">
        <v>2029</v>
      </c>
      <c r="AM36" s="7">
        <v>7.6915989335896605E-3</v>
      </c>
      <c r="AN36" s="7">
        <v>8.1829441350461749E-3</v>
      </c>
      <c r="AO36" s="7">
        <v>6.637707265070499E-3</v>
      </c>
      <c r="AP36" s="7">
        <v>5.3444291671268823E-2</v>
      </c>
      <c r="AQ36" s="7">
        <v>6.9627625349551997E-2</v>
      </c>
      <c r="AR36" s="7">
        <v>0.59190175579291204</v>
      </c>
      <c r="AS36" s="7">
        <v>1.1123156042156241</v>
      </c>
      <c r="AT36" s="7">
        <v>0.98515897847269174</v>
      </c>
      <c r="AU36" s="7">
        <v>4.0836323645902706</v>
      </c>
      <c r="AW36" s="7">
        <v>2029</v>
      </c>
      <c r="AX36" s="7">
        <v>1.8987310799788824E-4</v>
      </c>
      <c r="AY36" s="7">
        <v>1.4854380621529548E-4</v>
      </c>
      <c r="AZ36" s="7">
        <v>7.2365389869961765E-4</v>
      </c>
      <c r="BA36" s="7">
        <v>2.6911403373933319E-3</v>
      </c>
      <c r="BB36" s="7">
        <v>4.5512345495303816E-3</v>
      </c>
      <c r="BC36" s="7">
        <v>2.0471333269587427E-2</v>
      </c>
      <c r="BD36" s="7">
        <v>2.9966887309498245</v>
      </c>
      <c r="BF36" s="7">
        <v>2029</v>
      </c>
      <c r="BG36" s="7">
        <v>3.8773897267293492E-4</v>
      </c>
      <c r="BH36" s="7">
        <v>3.8015595921408524E-4</v>
      </c>
      <c r="BI36" s="7">
        <v>2.0929390933123989E-3</v>
      </c>
      <c r="BJ36" s="7">
        <v>2.8364188744836728E-3</v>
      </c>
      <c r="BK36" s="7">
        <v>5.6961776396846735E-3</v>
      </c>
      <c r="BL36" s="7">
        <v>2.0423284186309915E-2</v>
      </c>
      <c r="BM36" s="7">
        <v>0.27385165787872623</v>
      </c>
    </row>
    <row r="37" spans="1:65" ht="12.75" customHeight="1" x14ac:dyDescent="0.3">
      <c r="A37" s="7">
        <v>2030</v>
      </c>
      <c r="B37" s="7">
        <v>6.7411353285490958E-2</v>
      </c>
      <c r="C37" s="7">
        <v>5.1407155755169721E-2</v>
      </c>
      <c r="D37" s="7">
        <v>7.856050537286715E-3</v>
      </c>
      <c r="E37" s="7">
        <v>1.7910737147897766E-2</v>
      </c>
      <c r="F37" s="7">
        <v>2.9469423858099995E-2</v>
      </c>
      <c r="G37" s="7">
        <v>5.9838031967614717E-2</v>
      </c>
      <c r="H37" s="7">
        <v>7.4091507401583698E-2</v>
      </c>
      <c r="I37" s="7">
        <v>0.12271396208297644</v>
      </c>
      <c r="J37" s="7">
        <v>0.37603269354707253</v>
      </c>
      <c r="K37" s="7">
        <v>1.8961630843610588</v>
      </c>
      <c r="L37" s="7">
        <v>3.8750075294299609</v>
      </c>
      <c r="M37" s="7">
        <v>3.3595969738603784</v>
      </c>
      <c r="N37" s="7">
        <v>12.504424376086947</v>
      </c>
      <c r="O37" s="9"/>
      <c r="P37" s="7">
        <v>2030</v>
      </c>
      <c r="Q37" s="7">
        <v>5.9588204372839782E-3</v>
      </c>
      <c r="R37" s="7">
        <v>3.5415170273361135E-3</v>
      </c>
      <c r="S37" s="7">
        <v>6.9151130528244597E-3</v>
      </c>
      <c r="T37" s="7">
        <v>3.7937282539811504E-2</v>
      </c>
      <c r="U37" s="7">
        <v>0.13481274767085258</v>
      </c>
      <c r="V37" s="7">
        <v>1.8251706879116172</v>
      </c>
      <c r="W37" s="7">
        <v>3.1759042066383154</v>
      </c>
      <c r="X37" s="7">
        <v>2.048420250764309</v>
      </c>
      <c r="Y37" s="7">
        <v>5.0801553568412459</v>
      </c>
      <c r="AA37" s="7">
        <v>2030</v>
      </c>
      <c r="AB37" s="7">
        <v>7.1694948938744807E-3</v>
      </c>
      <c r="AC37" s="7">
        <v>3.1958999919694327E-3</v>
      </c>
      <c r="AD37" s="7">
        <v>2.3308336023163036E-3</v>
      </c>
      <c r="AE37" s="7">
        <v>8.0443226412740074E-3</v>
      </c>
      <c r="AF37" s="7">
        <v>4.9158294753960038E-3</v>
      </c>
      <c r="AG37" s="7">
        <v>9.9936608157286423E-3</v>
      </c>
      <c r="AH37" s="7">
        <v>5.6092072857003066E-2</v>
      </c>
      <c r="AI37" s="7">
        <v>4.0672544179604433E-2</v>
      </c>
      <c r="AJ37" s="7">
        <v>0.18168136777082433</v>
      </c>
      <c r="AK37" s="12"/>
      <c r="AL37" s="7">
        <v>2030</v>
      </c>
      <c r="AM37" s="7">
        <v>7.0709613140823692E-3</v>
      </c>
      <c r="AN37" s="7">
        <v>7.3654689977677964E-3</v>
      </c>
      <c r="AO37" s="7">
        <v>5.6747955683542715E-3</v>
      </c>
      <c r="AP37" s="7">
        <v>4.2035487417652048E-2</v>
      </c>
      <c r="AQ37" s="7">
        <v>5.0289413406994284E-2</v>
      </c>
      <c r="AR37" s="7">
        <v>0.46478454394743818</v>
      </c>
      <c r="AS37" s="7">
        <v>0.94581727226227119</v>
      </c>
      <c r="AT37" s="7">
        <v>0.8820903675006122</v>
      </c>
      <c r="AU37" s="7">
        <v>4.3584350133303449</v>
      </c>
      <c r="AW37" s="7">
        <v>2030</v>
      </c>
      <c r="AX37" s="7">
        <v>1.5042227213447795E-4</v>
      </c>
      <c r="AY37" s="7">
        <v>1.1579172571843309E-4</v>
      </c>
      <c r="AZ37" s="7">
        <v>5.5942197167964055E-4</v>
      </c>
      <c r="BA37" s="7">
        <v>1.9884700437159302E-3</v>
      </c>
      <c r="BB37" s="7">
        <v>3.300639889734541E-3</v>
      </c>
      <c r="BC37" s="7">
        <v>1.4698066420519027E-2</v>
      </c>
      <c r="BD37" s="7">
        <v>2.9796979694035506</v>
      </c>
      <c r="BF37" s="7">
        <v>2030</v>
      </c>
      <c r="BG37" s="7">
        <v>2.8850354190224287E-4</v>
      </c>
      <c r="BH37" s="7">
        <v>2.8320413583297086E-4</v>
      </c>
      <c r="BI37" s="7">
        <v>1.7352797795374035E-3</v>
      </c>
      <c r="BJ37" s="7">
        <v>2.1770167829603575E-3</v>
      </c>
      <c r="BK37" s="7">
        <v>3.971524088967707E-3</v>
      </c>
      <c r="BL37" s="7">
        <v>1.5329097940099361E-2</v>
      </c>
      <c r="BM37" s="7">
        <v>0.25412210104944399</v>
      </c>
    </row>
    <row r="38" spans="1:65" ht="12.75" customHeight="1" x14ac:dyDescent="0.3">
      <c r="A38" s="7">
        <v>2031</v>
      </c>
      <c r="B38" s="7">
        <v>6.2610013187817809E-2</v>
      </c>
      <c r="C38" s="7">
        <v>4.7745705080652234E-2</v>
      </c>
      <c r="D38" s="7">
        <v>7.2965075950617323E-3</v>
      </c>
      <c r="E38" s="7">
        <v>1.663504385623021E-2</v>
      </c>
      <c r="F38" s="7">
        <v>2.7370459744806879E-2</v>
      </c>
      <c r="G38" s="7">
        <v>5.5575362320760595E-2</v>
      </c>
      <c r="H38" s="7">
        <v>6.7312819553230679E-2</v>
      </c>
      <c r="I38" s="7">
        <v>9.772621607293755E-2</v>
      </c>
      <c r="J38" s="7">
        <v>0.27334190154878785</v>
      </c>
      <c r="K38" s="7">
        <v>1.4326608970701062</v>
      </c>
      <c r="L38" s="7">
        <v>3.3236593622979669</v>
      </c>
      <c r="M38" s="7">
        <v>3.1160379383074983</v>
      </c>
      <c r="N38" s="7">
        <v>13.428077498586678</v>
      </c>
      <c r="O38" s="9"/>
      <c r="P38" s="7">
        <v>2031</v>
      </c>
      <c r="Q38" s="7">
        <v>5.5381941913689881E-3</v>
      </c>
      <c r="R38" s="7">
        <v>3.2893766926456293E-3</v>
      </c>
      <c r="S38" s="7">
        <v>6.254972327979876E-3</v>
      </c>
      <c r="T38" s="7">
        <v>3.0020618431735833E-2</v>
      </c>
      <c r="U38" s="7">
        <v>9.7450403215742679E-2</v>
      </c>
      <c r="V38" s="7">
        <v>1.3642453817872415</v>
      </c>
      <c r="W38" s="7">
        <v>2.723956770437296</v>
      </c>
      <c r="X38" s="7">
        <v>1.8992091473289945</v>
      </c>
      <c r="Y38" s="7">
        <v>5.5194424636772483</v>
      </c>
      <c r="AA38" s="7">
        <v>2031</v>
      </c>
      <c r="AB38" s="7">
        <v>6.6481396278956044E-3</v>
      </c>
      <c r="AC38" s="7">
        <v>2.9191333120038433E-3</v>
      </c>
      <c r="AD38" s="7">
        <v>2.1106211207113303E-3</v>
      </c>
      <c r="AE38" s="7">
        <v>6.3957536812979214E-3</v>
      </c>
      <c r="AF38" s="7">
        <v>3.7592709898788246E-3</v>
      </c>
      <c r="AG38" s="7">
        <v>7.7176409889383041E-3</v>
      </c>
      <c r="AH38" s="7">
        <v>4.6502594832387729E-2</v>
      </c>
      <c r="AI38" s="7">
        <v>3.6304405023749542E-2</v>
      </c>
      <c r="AJ38" s="7">
        <v>0.19142582473377776</v>
      </c>
      <c r="AK38" s="12"/>
      <c r="AL38" s="7">
        <v>2031</v>
      </c>
      <c r="AM38" s="7">
        <v>6.5022083438829948E-3</v>
      </c>
      <c r="AN38" s="7">
        <v>6.6817769338184257E-3</v>
      </c>
      <c r="AO38" s="7">
        <v>5.1000594464653886E-3</v>
      </c>
      <c r="AP38" s="7">
        <v>3.2780264963113086E-2</v>
      </c>
      <c r="AQ38" s="7">
        <v>3.8022706890559324E-2</v>
      </c>
      <c r="AR38" s="7">
        <v>0.35637097023577669</v>
      </c>
      <c r="AS38" s="7">
        <v>0.78593840962067907</v>
      </c>
      <c r="AT38" s="7">
        <v>0.77649988585244056</v>
      </c>
      <c r="AU38" s="7">
        <v>4.5737542285151829</v>
      </c>
      <c r="AW38" s="7">
        <v>2031</v>
      </c>
      <c r="AX38" s="7">
        <v>1.1959530296045263E-4</v>
      </c>
      <c r="AY38" s="7">
        <v>9.0644352292619456E-5</v>
      </c>
      <c r="AZ38" s="7">
        <v>4.3509326769219101E-4</v>
      </c>
      <c r="BA38" s="7">
        <v>1.4802677464251523E-3</v>
      </c>
      <c r="BB38" s="7">
        <v>2.4051635990984337E-3</v>
      </c>
      <c r="BC38" s="7">
        <v>1.0509463197698198E-2</v>
      </c>
      <c r="BD38" s="7">
        <v>2.9440298003810499</v>
      </c>
      <c r="BF38" s="7">
        <v>2031</v>
      </c>
      <c r="BG38" s="7">
        <v>2.14451093282341E-4</v>
      </c>
      <c r="BH38" s="7">
        <v>2.105695138069542E-4</v>
      </c>
      <c r="BI38" s="7">
        <v>1.393389954656188E-3</v>
      </c>
      <c r="BJ38" s="7">
        <v>1.7108745343341876E-3</v>
      </c>
      <c r="BK38" s="7">
        <v>2.65197332080019E-3</v>
      </c>
      <c r="BL38" s="7">
        <v>1.1334553130594749E-2</v>
      </c>
      <c r="BM38" s="7">
        <v>0.2347074706320619</v>
      </c>
    </row>
    <row r="39" spans="1:65" ht="12.75" customHeight="1" x14ac:dyDescent="0.3">
      <c r="A39" s="7">
        <v>2032</v>
      </c>
      <c r="B39" s="7">
        <v>5.747996711092139E-2</v>
      </c>
      <c r="C39" s="7">
        <v>4.3833587334702641E-2</v>
      </c>
      <c r="D39" s="7">
        <v>6.698657484738601E-3</v>
      </c>
      <c r="E39" s="7">
        <v>1.5272018699117694E-2</v>
      </c>
      <c r="F39" s="7">
        <v>2.5127805014334953E-2</v>
      </c>
      <c r="G39" s="7">
        <v>5.1021099765033995E-2</v>
      </c>
      <c r="H39" s="7">
        <v>6.0993887105983295E-2</v>
      </c>
      <c r="I39" s="7">
        <v>8.0531261212608826E-2</v>
      </c>
      <c r="J39" s="7">
        <v>0.19358604867731063</v>
      </c>
      <c r="K39" s="7">
        <v>1.0460565155691606</v>
      </c>
      <c r="L39" s="7">
        <v>2.7126476987368413</v>
      </c>
      <c r="M39" s="7">
        <v>2.7971334045494536</v>
      </c>
      <c r="N39" s="7">
        <v>14.075148179108938</v>
      </c>
      <c r="O39" s="9"/>
      <c r="P39" s="7">
        <v>2032</v>
      </c>
      <c r="Q39" s="7">
        <v>5.0859086041746887E-3</v>
      </c>
      <c r="R39" s="7">
        <v>3.0181500793387034E-3</v>
      </c>
      <c r="S39" s="7">
        <v>5.6332406711936314E-3</v>
      </c>
      <c r="T39" s="7">
        <v>2.4612850953294338E-2</v>
      </c>
      <c r="U39" s="7">
        <v>7.0163311606750281E-2</v>
      </c>
      <c r="V39" s="7">
        <v>0.9860048597079849</v>
      </c>
      <c r="W39" s="7">
        <v>2.2211857726629813</v>
      </c>
      <c r="X39" s="7">
        <v>1.7009281795807087</v>
      </c>
      <c r="Y39" s="7">
        <v>5.8666054530713332</v>
      </c>
      <c r="AA39" s="7">
        <v>2032</v>
      </c>
      <c r="AB39" s="7">
        <v>6.1693465798622407E-3</v>
      </c>
      <c r="AC39" s="7">
        <v>2.7040608487209398E-3</v>
      </c>
      <c r="AD39" s="7">
        <v>1.8888465990432818E-3</v>
      </c>
      <c r="AE39" s="7">
        <v>5.3107280515162234E-3</v>
      </c>
      <c r="AF39" s="7">
        <v>2.8341147530767932E-3</v>
      </c>
      <c r="AG39" s="7">
        <v>5.844360369044334E-3</v>
      </c>
      <c r="AH39" s="7">
        <v>3.7644066197122877E-2</v>
      </c>
      <c r="AI39" s="7">
        <v>3.1895401241754738E-2</v>
      </c>
      <c r="AJ39" s="7">
        <v>0.19887993987034996</v>
      </c>
      <c r="AK39" s="12"/>
      <c r="AL39" s="7">
        <v>2032</v>
      </c>
      <c r="AM39" s="7">
        <v>5.9799216314569839E-3</v>
      </c>
      <c r="AN39" s="7">
        <v>6.1295897007521086E-3</v>
      </c>
      <c r="AO39" s="7">
        <v>4.5467893457159887E-3</v>
      </c>
      <c r="AP39" s="7">
        <v>2.6999788192366699E-2</v>
      </c>
      <c r="AQ39" s="7">
        <v>2.7757460234164651E-2</v>
      </c>
      <c r="AR39" s="7">
        <v>0.27162827141012191</v>
      </c>
      <c r="AS39" s="7">
        <v>0.6358746346916726</v>
      </c>
      <c r="AT39" s="7">
        <v>0.67219109708407221</v>
      </c>
      <c r="AU39" s="7">
        <v>4.7293961087167542</v>
      </c>
      <c r="AW39" s="7">
        <v>2032</v>
      </c>
      <c r="AX39" s="7">
        <v>9.5374326127087248E-5</v>
      </c>
      <c r="AY39" s="7">
        <v>7.1217139556512999E-5</v>
      </c>
      <c r="AZ39" s="7">
        <v>3.40414581720484E-4</v>
      </c>
      <c r="BA39" s="7">
        <v>1.1133899735102121E-3</v>
      </c>
      <c r="BB39" s="7">
        <v>1.7614325787001178E-3</v>
      </c>
      <c r="BC39" s="7">
        <v>7.4920900204651208E-3</v>
      </c>
      <c r="BD39" s="7">
        <v>2.8935700143399958</v>
      </c>
      <c r="BF39" s="7">
        <v>2032</v>
      </c>
      <c r="BG39" s="7">
        <v>1.59941282772405E-4</v>
      </c>
      <c r="BH39" s="7">
        <v>1.5707906300150589E-4</v>
      </c>
      <c r="BI39" s="7">
        <v>1.0734849181387827E-3</v>
      </c>
      <c r="BJ39" s="7">
        <v>1.4110600469924922E-3</v>
      </c>
      <c r="BK39" s="7">
        <v>1.8106414771817576E-3</v>
      </c>
      <c r="BL39" s="7">
        <v>8.1863074282152865E-3</v>
      </c>
      <c r="BM39" s="7">
        <v>0.21650947564360609</v>
      </c>
    </row>
    <row r="40" spans="1:65" ht="12.75" customHeight="1" x14ac:dyDescent="0.3">
      <c r="A40" s="7">
        <v>2033</v>
      </c>
      <c r="B40" s="7">
        <v>5.2668498116239942E-2</v>
      </c>
      <c r="C40" s="7">
        <v>4.0164413337775436E-2</v>
      </c>
      <c r="D40" s="7">
        <v>6.137933941169473E-3</v>
      </c>
      <c r="E40" s="7">
        <v>1.3993639651753169E-2</v>
      </c>
      <c r="F40" s="7">
        <v>2.3024423360590154E-2</v>
      </c>
      <c r="G40" s="7">
        <v>4.6749984577606672E-2</v>
      </c>
      <c r="H40" s="7">
        <v>5.5774301138967634E-2</v>
      </c>
      <c r="I40" s="7">
        <v>6.7500558266548105E-2</v>
      </c>
      <c r="J40" s="7">
        <v>0.14293313783742895</v>
      </c>
      <c r="K40" s="7">
        <v>0.74470366037166258</v>
      </c>
      <c r="L40" s="7">
        <v>2.1309842788648985</v>
      </c>
      <c r="M40" s="7">
        <v>2.4328386587184037</v>
      </c>
      <c r="N40" s="7">
        <v>14.536240281302339</v>
      </c>
      <c r="O40" s="9"/>
      <c r="P40" s="7">
        <v>2033</v>
      </c>
      <c r="Q40" s="7">
        <v>4.6528323406508322E-3</v>
      </c>
      <c r="R40" s="7">
        <v>2.7597658143714357E-3</v>
      </c>
      <c r="S40" s="7">
        <v>5.1431696782424487E-3</v>
      </c>
      <c r="T40" s="7">
        <v>2.0484204517841297E-2</v>
      </c>
      <c r="U40" s="7">
        <v>5.1877051173675429E-2</v>
      </c>
      <c r="V40" s="7">
        <v>0.70102897532114383</v>
      </c>
      <c r="W40" s="7">
        <v>1.7410246191903287</v>
      </c>
      <c r="X40" s="7">
        <v>1.4743512489115786</v>
      </c>
      <c r="Y40" s="7">
        <v>6.1293989512686835</v>
      </c>
      <c r="AA40" s="7">
        <v>2033</v>
      </c>
      <c r="AB40" s="7">
        <v>5.722507209935097E-3</v>
      </c>
      <c r="AC40" s="7">
        <v>2.5037260913137256E-3</v>
      </c>
      <c r="AD40" s="7">
        <v>1.7308766847836303E-3</v>
      </c>
      <c r="AE40" s="7">
        <v>4.4597333213167731E-3</v>
      </c>
      <c r="AF40" s="7">
        <v>2.2219894296328191E-3</v>
      </c>
      <c r="AG40" s="7">
        <v>4.4139707094121268E-3</v>
      </c>
      <c r="AH40" s="7">
        <v>2.9908185400461789E-2</v>
      </c>
      <c r="AI40" s="7">
        <v>2.7319103339049175E-2</v>
      </c>
      <c r="AJ40" s="7">
        <v>0.20389719478270232</v>
      </c>
      <c r="AK40" s="12"/>
      <c r="AL40" s="7">
        <v>2033</v>
      </c>
      <c r="AM40" s="7">
        <v>5.5001979972016408E-3</v>
      </c>
      <c r="AN40" s="7">
        <v>5.623467187887715E-3</v>
      </c>
      <c r="AO40" s="7">
        <v>4.1368374659306031E-3</v>
      </c>
      <c r="AP40" s="7">
        <v>2.2301128056079519E-2</v>
      </c>
      <c r="AQ40" s="7">
        <v>2.1383423435404038E-2</v>
      </c>
      <c r="AR40" s="7">
        <v>0.20257501824840599</v>
      </c>
      <c r="AS40" s="7">
        <v>0.50472576482621756</v>
      </c>
      <c r="AT40" s="7">
        <v>0.56752915297063378</v>
      </c>
      <c r="AU40" s="7">
        <v>4.8280828732378041</v>
      </c>
      <c r="AW40" s="7">
        <v>2033</v>
      </c>
      <c r="AX40" s="7">
        <v>7.6272272773304857E-5</v>
      </c>
      <c r="AY40" s="7">
        <v>5.6170307733260633E-5</v>
      </c>
      <c r="AZ40" s="7">
        <v>2.6702280862047955E-4</v>
      </c>
      <c r="BA40" s="7">
        <v>8.4533334735772709E-4</v>
      </c>
      <c r="BB40" s="7">
        <v>1.2977778503924075E-3</v>
      </c>
      <c r="BC40" s="7">
        <v>5.3696784878108179E-3</v>
      </c>
      <c r="BD40" s="7">
        <v>2.8300215866328569</v>
      </c>
      <c r="BF40" s="7">
        <v>2033</v>
      </c>
      <c r="BG40" s="7">
        <v>1.1866137568398095E-4</v>
      </c>
      <c r="BH40" s="7">
        <v>1.1655562526872351E-4</v>
      </c>
      <c r="BI40" s="7">
        <v>7.9687199389251212E-4</v>
      </c>
      <c r="BJ40" s="7">
        <v>1.1681475615701424E-3</v>
      </c>
      <c r="BK40" s="7">
        <v>1.263663430858401E-3</v>
      </c>
      <c r="BL40" s="7">
        <v>5.8042458224345315E-3</v>
      </c>
      <c r="BM40" s="7">
        <v>0.19993288875528406</v>
      </c>
    </row>
    <row r="41" spans="1:65" ht="12.75" customHeight="1" x14ac:dyDescent="0.3">
      <c r="A41" s="7">
        <v>2034</v>
      </c>
      <c r="B41" s="7">
        <v>4.8195429786062484E-2</v>
      </c>
      <c r="C41" s="7">
        <v>3.6753300242612509E-2</v>
      </c>
      <c r="D41" s="7">
        <v>5.6166472049085049E-3</v>
      </c>
      <c r="E41" s="7">
        <v>1.2805173121401687E-2</v>
      </c>
      <c r="F41" s="7">
        <v>2.1068979706780806E-2</v>
      </c>
      <c r="G41" s="7">
        <v>4.2779326324600096E-2</v>
      </c>
      <c r="H41" s="7">
        <v>5.0997145525432677E-2</v>
      </c>
      <c r="I41" s="7">
        <v>5.8349338197725711E-2</v>
      </c>
      <c r="J41" s="7">
        <v>0.10565756674897632</v>
      </c>
      <c r="K41" s="7">
        <v>0.52581477394767995</v>
      </c>
      <c r="L41" s="7">
        <v>1.6062886557954263</v>
      </c>
      <c r="M41" s="7">
        <v>2.036553221270248</v>
      </c>
      <c r="N41" s="7">
        <v>14.817930911410581</v>
      </c>
      <c r="O41" s="9"/>
      <c r="P41" s="7">
        <v>2034</v>
      </c>
      <c r="Q41" s="7">
        <v>4.2555093148689957E-3</v>
      </c>
      <c r="R41" s="7">
        <v>2.5226512203857638E-3</v>
      </c>
      <c r="S41" s="7">
        <v>4.7038999934320216E-3</v>
      </c>
      <c r="T41" s="7">
        <v>1.7637935105600966E-2</v>
      </c>
      <c r="U41" s="7">
        <v>3.9203298904325667E-2</v>
      </c>
      <c r="V41" s="7">
        <v>0.49497544886287848</v>
      </c>
      <c r="W41" s="7">
        <v>1.3106942180738974</v>
      </c>
      <c r="X41" s="7">
        <v>1.2294139688472701</v>
      </c>
      <c r="Y41" s="7">
        <v>6.2965171766534009</v>
      </c>
      <c r="AA41" s="7">
        <v>2034</v>
      </c>
      <c r="AB41" s="7">
        <v>5.3108942220011857E-3</v>
      </c>
      <c r="AC41" s="7">
        <v>2.3194821317966902E-3</v>
      </c>
      <c r="AD41" s="7">
        <v>1.5795461316775942E-3</v>
      </c>
      <c r="AE41" s="7">
        <v>3.8800625419956212E-3</v>
      </c>
      <c r="AF41" s="7">
        <v>1.7529273343267599E-3</v>
      </c>
      <c r="AG41" s="7">
        <v>3.2844676587378469E-3</v>
      </c>
      <c r="AH41" s="7">
        <v>2.3227400691533784E-2</v>
      </c>
      <c r="AI41" s="7">
        <v>2.2809482930439957E-2</v>
      </c>
      <c r="AJ41" s="7">
        <v>0.20664824008284569</v>
      </c>
      <c r="AK41" s="12"/>
      <c r="AL41" s="7">
        <v>2034</v>
      </c>
      <c r="AM41" s="7">
        <v>5.0591176265982049E-3</v>
      </c>
      <c r="AN41" s="7">
        <v>5.1591198276293758E-3</v>
      </c>
      <c r="AO41" s="7">
        <v>3.7521423335589283E-3</v>
      </c>
      <c r="AP41" s="7">
        <v>1.9190325280597054E-2</v>
      </c>
      <c r="AQ41" s="7">
        <v>1.6196691087350414E-2</v>
      </c>
      <c r="AR41" s="7">
        <v>0.15169004621031992</v>
      </c>
      <c r="AS41" s="7">
        <v>0.3899013454625348</v>
      </c>
      <c r="AT41" s="7">
        <v>0.46698962366851893</v>
      </c>
      <c r="AU41" s="7">
        <v>4.8697020298693978</v>
      </c>
      <c r="AW41" s="7">
        <v>2034</v>
      </c>
      <c r="AX41" s="7">
        <v>6.1138739504888284E-5</v>
      </c>
      <c r="AY41" s="7">
        <v>4.4468755033249635E-5</v>
      </c>
      <c r="AZ41" s="7">
        <v>2.1020296917981468E-4</v>
      </c>
      <c r="BA41" s="7">
        <v>6.4659066171999634E-4</v>
      </c>
      <c r="BB41" s="7">
        <v>9.6663788823610913E-4</v>
      </c>
      <c r="BC41" s="7">
        <v>3.8714737167001309E-3</v>
      </c>
      <c r="BD41" s="7">
        <v>2.7550362418021064</v>
      </c>
      <c r="BF41" s="7">
        <v>2034</v>
      </c>
      <c r="BG41" s="7">
        <v>8.8014178091922639E-5</v>
      </c>
      <c r="BH41" s="7">
        <v>8.6462380472137547E-5</v>
      </c>
      <c r="BI41" s="7">
        <v>5.9123512649724211E-4</v>
      </c>
      <c r="BJ41" s="7">
        <v>9.7905389395501626E-4</v>
      </c>
      <c r="BK41" s="7">
        <v>9.0579258621777332E-4</v>
      </c>
      <c r="BL41" s="7">
        <v>4.0427309616615286E-3</v>
      </c>
      <c r="BM41" s="7">
        <v>0.1843029147295133</v>
      </c>
    </row>
    <row r="42" spans="1:65" ht="12.75" customHeight="1" x14ac:dyDescent="0.3">
      <c r="A42" s="7">
        <v>2035</v>
      </c>
      <c r="B42" s="7">
        <v>4.410085491363714E-2</v>
      </c>
      <c r="C42" s="7">
        <v>3.3630822295156182E-2</v>
      </c>
      <c r="D42" s="7">
        <v>5.1394696661900769E-3</v>
      </c>
      <c r="E42" s="7">
        <v>1.1717271007760339E-2</v>
      </c>
      <c r="F42" s="7">
        <v>1.9279000021202402E-2</v>
      </c>
      <c r="G42" s="7">
        <v>3.9144773933437203E-2</v>
      </c>
      <c r="H42" s="7">
        <v>4.6631247809010158E-2</v>
      </c>
      <c r="I42" s="7">
        <v>5.1381743992647597E-2</v>
      </c>
      <c r="J42" s="7">
        <v>8.2303112166024553E-2</v>
      </c>
      <c r="K42" s="7">
        <v>0.36792877711687821</v>
      </c>
      <c r="L42" s="7">
        <v>1.1814520263586668</v>
      </c>
      <c r="M42" s="7">
        <v>1.6402995156004028</v>
      </c>
      <c r="N42" s="7">
        <v>14.883408644637697</v>
      </c>
      <c r="O42" s="9"/>
      <c r="P42" s="7">
        <v>2035</v>
      </c>
      <c r="Q42" s="7">
        <v>3.8896436530317991E-3</v>
      </c>
      <c r="R42" s="7">
        <v>2.3050447533309038E-3</v>
      </c>
      <c r="S42" s="7">
        <v>4.299462294735463E-3</v>
      </c>
      <c r="T42" s="7">
        <v>1.5452899378380928E-2</v>
      </c>
      <c r="U42" s="7">
        <v>3.0747731327437862E-2</v>
      </c>
      <c r="V42" s="7">
        <v>0.34995737739089855</v>
      </c>
      <c r="W42" s="7">
        <v>0.96252681447957644</v>
      </c>
      <c r="X42" s="7">
        <v>0.98689818140476238</v>
      </c>
      <c r="Y42" s="7">
        <v>6.3414474936457452</v>
      </c>
      <c r="AA42" s="7">
        <v>2035</v>
      </c>
      <c r="AB42" s="7">
        <v>4.9265644228487417E-3</v>
      </c>
      <c r="AC42" s="7">
        <v>2.1477822797818283E-3</v>
      </c>
      <c r="AD42" s="7">
        <v>1.4693328842116196E-3</v>
      </c>
      <c r="AE42" s="7">
        <v>3.413514990167696E-3</v>
      </c>
      <c r="AF42" s="7">
        <v>1.4290132261499118E-3</v>
      </c>
      <c r="AG42" s="7">
        <v>2.4533670301412915E-3</v>
      </c>
      <c r="AH42" s="7">
        <v>1.7880354509311736E-2</v>
      </c>
      <c r="AI42" s="7">
        <v>1.8626242175248428E-2</v>
      </c>
      <c r="AJ42" s="7">
        <v>0.20678864871559588</v>
      </c>
      <c r="AK42" s="12"/>
      <c r="AL42" s="7">
        <v>2035</v>
      </c>
      <c r="AM42" s="7">
        <v>4.6531757740990408E-3</v>
      </c>
      <c r="AN42" s="7">
        <v>4.7327146798287877E-3</v>
      </c>
      <c r="AO42" s="7">
        <v>3.4724817869468843E-3</v>
      </c>
      <c r="AP42" s="7">
        <v>1.661046899664052E-2</v>
      </c>
      <c r="AQ42" s="7">
        <v>1.3001275957529814E-2</v>
      </c>
      <c r="AR42" s="7">
        <v>0.11155516106298297</v>
      </c>
      <c r="AS42" s="7">
        <v>0.29882017831236579</v>
      </c>
      <c r="AT42" s="7">
        <v>0.37570754702971221</v>
      </c>
      <c r="AU42" s="7">
        <v>4.8527474544419924</v>
      </c>
      <c r="AW42" s="7">
        <v>2035</v>
      </c>
      <c r="AX42" s="7">
        <v>4.9110355720360336E-5</v>
      </c>
      <c r="AY42" s="7">
        <v>3.5310385310684332E-5</v>
      </c>
      <c r="AZ42" s="7">
        <v>1.6597511680989643E-4</v>
      </c>
      <c r="BA42" s="7">
        <v>4.9730255668700338E-4</v>
      </c>
      <c r="BB42" s="7">
        <v>7.2839152499695075E-4</v>
      </c>
      <c r="BC42" s="7">
        <v>2.8234011879241039E-3</v>
      </c>
      <c r="BD42" s="7">
        <v>2.6714876658041113</v>
      </c>
      <c r="BF42" s="7">
        <v>2035</v>
      </c>
      <c r="BG42" s="7">
        <v>6.5669694490975237E-5</v>
      </c>
      <c r="BH42" s="7">
        <v>6.4517558891106754E-5</v>
      </c>
      <c r="BI42" s="7">
        <v>4.4123483609462505E-4</v>
      </c>
      <c r="BJ42" s="7">
        <v>8.0533201122743128E-4</v>
      </c>
      <c r="BK42" s="7">
        <v>6.7802590306121149E-4</v>
      </c>
      <c r="BL42" s="7">
        <v>2.8054678828157791E-3</v>
      </c>
      <c r="BM42" s="7">
        <v>0.16990725270686105</v>
      </c>
    </row>
    <row r="43" spans="1:65" ht="12.75" customHeight="1" x14ac:dyDescent="0.3">
      <c r="A43" s="7">
        <v>2036</v>
      </c>
      <c r="B43" s="7">
        <v>4.0406015798698097E-2</v>
      </c>
      <c r="C43" s="7">
        <v>3.0813178578164679E-2</v>
      </c>
      <c r="D43" s="7">
        <v>4.708876894473679E-3</v>
      </c>
      <c r="E43" s="7">
        <v>1.0735576860964146E-2</v>
      </c>
      <c r="F43" s="7">
        <v>1.7663769812825154E-2</v>
      </c>
      <c r="G43" s="7">
        <v>3.5865061674011531E-2</v>
      </c>
      <c r="H43" s="7">
        <v>4.2698291821877211E-2</v>
      </c>
      <c r="I43" s="7">
        <v>4.6179501647425021E-2</v>
      </c>
      <c r="J43" s="7">
        <v>6.5116876988105546E-2</v>
      </c>
      <c r="K43" s="7">
        <v>0.26013492208620764</v>
      </c>
      <c r="L43" s="7">
        <v>0.84420479331758091</v>
      </c>
      <c r="M43" s="7">
        <v>1.2636793145480147</v>
      </c>
      <c r="N43" s="7">
        <v>14.760165432905911</v>
      </c>
      <c r="O43" s="9"/>
      <c r="P43" s="7">
        <v>2036</v>
      </c>
      <c r="Q43" s="7">
        <v>3.5733250028002587E-3</v>
      </c>
      <c r="R43" s="7">
        <v>2.1168870245475715E-3</v>
      </c>
      <c r="S43" s="7">
        <v>3.9497900817801789E-3</v>
      </c>
      <c r="T43" s="7">
        <v>1.389368271422857E-2</v>
      </c>
      <c r="U43" s="7">
        <v>2.491343138925629E-2</v>
      </c>
      <c r="V43" s="7">
        <v>0.25119079757405638</v>
      </c>
      <c r="W43" s="7">
        <v>0.68947469551811424</v>
      </c>
      <c r="X43" s="7">
        <v>0.76028329404754647</v>
      </c>
      <c r="Y43" s="7">
        <v>6.2837562148960799</v>
      </c>
      <c r="AA43" s="7">
        <v>2036</v>
      </c>
      <c r="AB43" s="7">
        <v>4.5725220891518299E-3</v>
      </c>
      <c r="AC43" s="7">
        <v>1.9898688964115137E-3</v>
      </c>
      <c r="AD43" s="7">
        <v>1.3675324663802097E-3</v>
      </c>
      <c r="AE43" s="7">
        <v>3.0871025083493583E-3</v>
      </c>
      <c r="AF43" s="7">
        <v>1.1715642684529712E-3</v>
      </c>
      <c r="AG43" s="7">
        <v>1.8219824096921832E-3</v>
      </c>
      <c r="AH43" s="7">
        <v>1.3486856282994857E-2</v>
      </c>
      <c r="AI43" s="7">
        <v>1.4736061564254036E-2</v>
      </c>
      <c r="AJ43" s="7">
        <v>0.20563923674709753</v>
      </c>
      <c r="AK43" s="12"/>
      <c r="AL43" s="7">
        <v>2036</v>
      </c>
      <c r="AM43" s="7">
        <v>4.2795731094325629E-3</v>
      </c>
      <c r="AN43" s="7">
        <v>4.3411654858132014E-3</v>
      </c>
      <c r="AO43" s="7">
        <v>3.2135901681469409E-3</v>
      </c>
      <c r="AP43" s="7">
        <v>1.4933794933192458E-2</v>
      </c>
      <c r="AQ43" s="7">
        <v>1.0304787858044366E-2</v>
      </c>
      <c r="AR43" s="7">
        <v>8.3162869645224874E-2</v>
      </c>
      <c r="AS43" s="7">
        <v>0.22339109469832427</v>
      </c>
      <c r="AT43" s="7">
        <v>0.29300092923604665</v>
      </c>
      <c r="AU43" s="7">
        <v>4.8049967599514636</v>
      </c>
      <c r="AW43" s="7">
        <v>2036</v>
      </c>
      <c r="AX43" s="7">
        <v>3.9524299405910827E-5</v>
      </c>
      <c r="AY43" s="7">
        <v>2.8120414733649518E-5</v>
      </c>
      <c r="AZ43" s="7">
        <v>1.3143156988386275E-4</v>
      </c>
      <c r="BA43" s="7">
        <v>3.8431162144248615E-4</v>
      </c>
      <c r="BB43" s="7">
        <v>5.5399367584138743E-4</v>
      </c>
      <c r="BC43" s="7">
        <v>2.0666396719099152E-3</v>
      </c>
      <c r="BD43" s="7">
        <v>2.5936868516494505</v>
      </c>
      <c r="BF43" s="7">
        <v>2036</v>
      </c>
      <c r="BG43" s="7">
        <v>4.8790232204989387E-5</v>
      </c>
      <c r="BH43" s="7">
        <v>4.7937336369187839E-5</v>
      </c>
      <c r="BI43" s="7">
        <v>3.2787537451691882E-4</v>
      </c>
      <c r="BJ43" s="7">
        <v>6.2872985213282737E-4</v>
      </c>
      <c r="BK43" s="7">
        <v>5.3176394920569764E-4</v>
      </c>
      <c r="BL43" s="7">
        <v>1.9886838988002037E-3</v>
      </c>
      <c r="BM43" s="7">
        <v>0.15687804608046596</v>
      </c>
    </row>
    <row r="44" spans="1:65" ht="12.75" customHeight="1" x14ac:dyDescent="0.3">
      <c r="A44" s="7">
        <v>2037</v>
      </c>
      <c r="B44" s="7">
        <v>3.708050695649056E-2</v>
      </c>
      <c r="C44" s="7">
        <v>2.8277182160300077E-2</v>
      </c>
      <c r="D44" s="7">
        <v>4.3213254750639231E-3</v>
      </c>
      <c r="E44" s="7">
        <v>9.8520118778240608E-3</v>
      </c>
      <c r="F44" s="7">
        <v>1.620999655235391E-2</v>
      </c>
      <c r="G44" s="7">
        <v>3.2913234276551684E-2</v>
      </c>
      <c r="H44" s="7">
        <v>3.9164491286922558E-2</v>
      </c>
      <c r="I44" s="7">
        <v>4.1793886324833253E-2</v>
      </c>
      <c r="J44" s="7">
        <v>5.4142844583982927E-2</v>
      </c>
      <c r="K44" s="7">
        <v>0.18538716608462347</v>
      </c>
      <c r="L44" s="7">
        <v>0.60066198325671116</v>
      </c>
      <c r="M44" s="7">
        <v>0.94784925792268471</v>
      </c>
      <c r="N44" s="7">
        <v>14.42564125352518</v>
      </c>
      <c r="O44" s="9"/>
      <c r="P44" s="7">
        <v>2037</v>
      </c>
      <c r="Q44" s="7">
        <v>3.2878920969610925E-3</v>
      </c>
      <c r="R44" s="7">
        <v>1.9474591313719822E-3</v>
      </c>
      <c r="S44" s="7">
        <v>3.6342850766601319E-3</v>
      </c>
      <c r="T44" s="7">
        <v>1.2584155173095236E-2</v>
      </c>
      <c r="U44" s="7">
        <v>2.0957261726294921E-2</v>
      </c>
      <c r="V44" s="7">
        <v>0.18374098841468586</v>
      </c>
      <c r="W44" s="7">
        <v>0.49175380968169013</v>
      </c>
      <c r="X44" s="7">
        <v>0.57088558258179634</v>
      </c>
      <c r="Y44" s="7">
        <v>6.1243300662186009</v>
      </c>
      <c r="AA44" s="7">
        <v>2037</v>
      </c>
      <c r="AB44" s="7">
        <v>4.2434901360609333E-3</v>
      </c>
      <c r="AC44" s="7">
        <v>1.8433776733222051E-3</v>
      </c>
      <c r="AD44" s="7">
        <v>1.2726397178727978E-3</v>
      </c>
      <c r="AE44" s="7">
        <v>2.8059283080926127E-3</v>
      </c>
      <c r="AF44" s="7">
        <v>9.993979687467527E-4</v>
      </c>
      <c r="AG44" s="7">
        <v>1.3771418943034099E-3</v>
      </c>
      <c r="AH44" s="7">
        <v>1.0178465310350252E-2</v>
      </c>
      <c r="AI44" s="7">
        <v>1.1586485162372083E-2</v>
      </c>
      <c r="AJ44" s="7">
        <v>0.2033024866055993</v>
      </c>
      <c r="AK44" s="12"/>
      <c r="AL44" s="7">
        <v>2037</v>
      </c>
      <c r="AM44" s="7">
        <v>3.9354002845132562E-3</v>
      </c>
      <c r="AN44" s="7">
        <v>3.9812991129497231E-3</v>
      </c>
      <c r="AO44" s="7">
        <v>2.9736696861038673E-3</v>
      </c>
      <c r="AP44" s="7">
        <v>1.3455122727194216E-2</v>
      </c>
      <c r="AQ44" s="7">
        <v>8.6658234506499249E-3</v>
      </c>
      <c r="AR44" s="7">
        <v>6.1350098091262892E-2</v>
      </c>
      <c r="AS44" s="7">
        <v>0.16744107394572616</v>
      </c>
      <c r="AT44" s="7">
        <v>0.22676992800373438</v>
      </c>
      <c r="AU44" s="7">
        <v>4.7355989574325879</v>
      </c>
      <c r="AW44" s="7">
        <v>2037</v>
      </c>
      <c r="AX44" s="7">
        <v>3.1863307379081325E-5</v>
      </c>
      <c r="AY44" s="7">
        <v>2.2456859781584076E-5</v>
      </c>
      <c r="AZ44" s="7">
        <v>1.0433986797472549E-4</v>
      </c>
      <c r="BA44" s="7">
        <v>2.9992618333087631E-4</v>
      </c>
      <c r="BB44" s="7">
        <v>4.2254877093358755E-4</v>
      </c>
      <c r="BC44" s="7">
        <v>1.5240283356195137E-3</v>
      </c>
      <c r="BD44" s="7">
        <v>2.5320888820481633</v>
      </c>
      <c r="BF44" s="7">
        <v>2037</v>
      </c>
      <c r="BG44" s="7">
        <v>3.6287148878765002E-5</v>
      </c>
      <c r="BH44" s="7">
        <v>3.5654550314976309E-5</v>
      </c>
      <c r="BI44" s="7">
        <v>2.4388337594661162E-4</v>
      </c>
      <c r="BJ44" s="7">
        <v>4.7731962114363352E-4</v>
      </c>
      <c r="BK44" s="7">
        <v>4.3405974682810087E-4</v>
      </c>
      <c r="BL44" s="7">
        <v>1.4465736869960241E-3</v>
      </c>
      <c r="BM44" s="7">
        <v>0.14588671259183508</v>
      </c>
    </row>
    <row r="45" spans="1:65" ht="12.75" customHeight="1" x14ac:dyDescent="0.3">
      <c r="A45" s="7">
        <v>2038</v>
      </c>
      <c r="B45" s="7">
        <v>3.4035310694580226E-2</v>
      </c>
      <c r="C45" s="7">
        <v>2.5954949104158635E-2</v>
      </c>
      <c r="D45" s="7">
        <v>3.9664413822128432E-3</v>
      </c>
      <c r="E45" s="7">
        <v>9.0429245050077708E-3</v>
      </c>
      <c r="F45" s="7">
        <v>1.4878765123397496E-2</v>
      </c>
      <c r="G45" s="7">
        <v>3.0210226803540949E-2</v>
      </c>
      <c r="H45" s="7">
        <v>3.5933910873236212E-2</v>
      </c>
      <c r="I45" s="7">
        <v>3.8300240788815221E-2</v>
      </c>
      <c r="J45" s="7">
        <v>4.5689767815582871E-2</v>
      </c>
      <c r="K45" s="7">
        <v>0.13537093198579833</v>
      </c>
      <c r="L45" s="7">
        <v>0.42023392879545141</v>
      </c>
      <c r="M45" s="7">
        <v>0.68452843220444026</v>
      </c>
      <c r="N45" s="7">
        <v>13.944929425786524</v>
      </c>
      <c r="O45" s="9"/>
      <c r="P45" s="7">
        <v>2038</v>
      </c>
      <c r="Q45" s="7">
        <v>3.036081459959154E-3</v>
      </c>
      <c r="R45" s="7">
        <v>1.7979874725095317E-3</v>
      </c>
      <c r="S45" s="7">
        <v>3.3559413136466042E-3</v>
      </c>
      <c r="T45" s="7">
        <v>1.1599451108288143E-2</v>
      </c>
      <c r="U45" s="7">
        <v>1.8095176691143387E-2</v>
      </c>
      <c r="V45" s="7">
        <v>0.13828124499598277</v>
      </c>
      <c r="W45" s="7">
        <v>0.34619822144222051</v>
      </c>
      <c r="X45" s="7">
        <v>0.41421158403159691</v>
      </c>
      <c r="Y45" s="7">
        <v>5.9094138166116812</v>
      </c>
      <c r="AA45" s="7">
        <v>2038</v>
      </c>
      <c r="AB45" s="7">
        <v>3.9402321536801087E-3</v>
      </c>
      <c r="AC45" s="7">
        <v>1.7085802471782975E-3</v>
      </c>
      <c r="AD45" s="7">
        <v>1.1849467824165095E-3</v>
      </c>
      <c r="AE45" s="7">
        <v>2.578895613784282E-3</v>
      </c>
      <c r="AF45" s="7">
        <v>8.6776582144155643E-4</v>
      </c>
      <c r="AG45" s="7">
        <v>1.0532252941137495E-3</v>
      </c>
      <c r="AH45" s="7">
        <v>7.5518678939079462E-3</v>
      </c>
      <c r="AI45" s="7">
        <v>8.8115741597964148E-3</v>
      </c>
      <c r="AJ45" s="7">
        <v>0.20065426074228768</v>
      </c>
      <c r="AK45" s="12"/>
      <c r="AL45" s="7">
        <v>2038</v>
      </c>
      <c r="AM45" s="7">
        <v>3.6185486553290086E-3</v>
      </c>
      <c r="AN45" s="7">
        <v>3.650776717300532E-3</v>
      </c>
      <c r="AO45" s="7">
        <v>2.7514561215812514E-3</v>
      </c>
      <c r="AP45" s="7">
        <v>1.2290834152844451E-2</v>
      </c>
      <c r="AQ45" s="7">
        <v>7.329928508955719E-3</v>
      </c>
      <c r="AR45" s="7">
        <v>4.6543599800021679E-2</v>
      </c>
      <c r="AS45" s="7">
        <v>0.12262050541099775</v>
      </c>
      <c r="AT45" s="7">
        <v>0.16994339549292711</v>
      </c>
      <c r="AU45" s="7">
        <v>4.6602908827404272</v>
      </c>
      <c r="AW45" s="7">
        <v>2038</v>
      </c>
      <c r="AX45" s="7">
        <v>2.5726952518763399E-5</v>
      </c>
      <c r="AY45" s="7">
        <v>1.7978669282669921E-5</v>
      </c>
      <c r="AZ45" s="7">
        <v>8.3038861512177732E-5</v>
      </c>
      <c r="BA45" s="7">
        <v>2.3462415265931857E-4</v>
      </c>
      <c r="BB45" s="7">
        <v>3.2420470922853769E-4</v>
      </c>
      <c r="BC45" s="7">
        <v>1.1321610066507867E-3</v>
      </c>
      <c r="BD45" s="7">
        <v>2.4855923609520163</v>
      </c>
      <c r="BF45" s="7">
        <v>2038</v>
      </c>
      <c r="BG45" s="7">
        <v>2.7012624520663799E-5</v>
      </c>
      <c r="BH45" s="7">
        <v>2.6542679736422792E-5</v>
      </c>
      <c r="BI45" s="7">
        <v>1.8156674678242396E-4</v>
      </c>
      <c r="BJ45" s="7">
        <v>3.5554558029948801E-4</v>
      </c>
      <c r="BK45" s="7">
        <v>3.6142038591435401E-4</v>
      </c>
      <c r="BL45" s="7">
        <v>1.0893614449575489E-3</v>
      </c>
      <c r="BM45" s="7">
        <v>0.1367291307685283</v>
      </c>
    </row>
    <row r="46" spans="1:65" ht="12.75" customHeight="1" x14ac:dyDescent="0.3">
      <c r="A46" s="7">
        <v>2039</v>
      </c>
      <c r="B46" s="7">
        <v>3.1271056429432259E-2</v>
      </c>
      <c r="C46" s="7">
        <v>2.3846959369304949E-2</v>
      </c>
      <c r="D46" s="7">
        <v>3.6442979733098441E-3</v>
      </c>
      <c r="E46" s="7">
        <v>8.3084818076274436E-3</v>
      </c>
      <c r="F46" s="7">
        <v>1.3670350361428456E-2</v>
      </c>
      <c r="G46" s="7">
        <v>2.7756617452376016E-2</v>
      </c>
      <c r="H46" s="7">
        <v>3.3005467560283226E-2</v>
      </c>
      <c r="I46" s="7">
        <v>3.518457932289952E-2</v>
      </c>
      <c r="J46" s="7">
        <v>3.9916942986637789E-2</v>
      </c>
      <c r="K46" s="7">
        <v>0.10126071006407313</v>
      </c>
      <c r="L46" s="7">
        <v>0.29757349921739762</v>
      </c>
      <c r="M46" s="7">
        <v>0.49109842966690131</v>
      </c>
      <c r="N46" s="7">
        <v>13.346842967275737</v>
      </c>
      <c r="O46" s="9"/>
      <c r="P46" s="7">
        <v>2039</v>
      </c>
      <c r="Q46" s="7">
        <v>2.7994794045760798E-3</v>
      </c>
      <c r="R46" s="7">
        <v>1.6577288639663063E-3</v>
      </c>
      <c r="S46" s="7">
        <v>3.0944160342980358E-3</v>
      </c>
      <c r="T46" s="7">
        <v>1.0694652737071228E-2</v>
      </c>
      <c r="U46" s="7">
        <v>1.5969034203772058E-2</v>
      </c>
      <c r="V46" s="7">
        <v>0.10711741892201779</v>
      </c>
      <c r="W46" s="7">
        <v>0.24606003225875775</v>
      </c>
      <c r="X46" s="7">
        <v>0.29800293011938378</v>
      </c>
      <c r="Y46" s="7">
        <v>5.6488080074638587</v>
      </c>
      <c r="AA46" s="7">
        <v>2039</v>
      </c>
      <c r="AB46" s="7">
        <v>3.6586839459247676E-3</v>
      </c>
      <c r="AC46" s="7">
        <v>1.5836563171454977E-3</v>
      </c>
      <c r="AD46" s="7">
        <v>1.1032938506370929E-3</v>
      </c>
      <c r="AE46" s="7">
        <v>2.3770896098456364E-3</v>
      </c>
      <c r="AF46" s="7">
        <v>7.7239761291873776E-4</v>
      </c>
      <c r="AG46" s="7">
        <v>8.2890328393625241E-4</v>
      </c>
      <c r="AH46" s="7">
        <v>5.66280464750507E-3</v>
      </c>
      <c r="AI46" s="7">
        <v>6.7651650874382945E-3</v>
      </c>
      <c r="AJ46" s="7">
        <v>0.19731740342305559</v>
      </c>
      <c r="AK46" s="12"/>
      <c r="AL46" s="7">
        <v>2039</v>
      </c>
      <c r="AM46" s="7">
        <v>3.3268542964286526E-3</v>
      </c>
      <c r="AN46" s="7">
        <v>3.3472222099933998E-3</v>
      </c>
      <c r="AO46" s="7">
        <v>2.5456460524959784E-3</v>
      </c>
      <c r="AP46" s="7">
        <v>1.1200756001526585E-2</v>
      </c>
      <c r="AQ46" s="7">
        <v>6.4482989971640812E-3</v>
      </c>
      <c r="AR46" s="7">
        <v>3.545568883876643E-2</v>
      </c>
      <c r="AS46" s="7">
        <v>9.0756266279524711E-2</v>
      </c>
      <c r="AT46" s="7">
        <v>0.12832012737950624</v>
      </c>
      <c r="AU46" s="7">
        <v>4.5744903042674858</v>
      </c>
      <c r="AW46" s="7">
        <v>2039</v>
      </c>
      <c r="AX46" s="7">
        <v>2.0802339311278691E-5</v>
      </c>
      <c r="AY46" s="7">
        <v>1.4432224916441068E-5</v>
      </c>
      <c r="AZ46" s="7">
        <v>6.6250077968924419E-5</v>
      </c>
      <c r="BA46" s="7">
        <v>1.8425574223738015E-4</v>
      </c>
      <c r="BB46" s="7">
        <v>2.5126665422945098E-4</v>
      </c>
      <c r="BC46" s="7">
        <v>8.495048677297309E-4</v>
      </c>
      <c r="BD46" s="7">
        <v>2.4529600313371902</v>
      </c>
      <c r="BF46" s="7">
        <v>2039</v>
      </c>
      <c r="BG46" s="7">
        <v>2.0137022324603606E-5</v>
      </c>
      <c r="BH46" s="7">
        <v>1.9787239693662263E-5</v>
      </c>
      <c r="BI46" s="7">
        <v>1.3536148468729149E-4</v>
      </c>
      <c r="BJ46" s="7">
        <v>2.6485535150610085E-4</v>
      </c>
      <c r="BK46" s="7">
        <v>2.9370073025530613E-4</v>
      </c>
      <c r="BL46" s="7">
        <v>8.4835630188385871E-4</v>
      </c>
      <c r="BM46" s="7">
        <v>0.12922513712972378</v>
      </c>
    </row>
    <row r="47" spans="1:65" ht="12.75" customHeight="1" x14ac:dyDescent="0.3">
      <c r="A47" s="7">
        <v>2040</v>
      </c>
      <c r="B47" s="7">
        <v>2.8707382707272702E-2</v>
      </c>
      <c r="C47" s="7">
        <v>2.1891930185723225E-2</v>
      </c>
      <c r="D47" s="7">
        <v>3.3455300085305424E-3</v>
      </c>
      <c r="E47" s="7">
        <v>7.6273322308596367E-3</v>
      </c>
      <c r="F47" s="7">
        <v>1.254962147729858E-2</v>
      </c>
      <c r="G47" s="7">
        <v>2.5481046842836495E-2</v>
      </c>
      <c r="H47" s="7">
        <v>3.0292760019802297E-2</v>
      </c>
      <c r="I47" s="7">
        <v>3.2296561302095655E-2</v>
      </c>
      <c r="J47" s="7">
        <v>3.5389406485881174E-2</v>
      </c>
      <c r="K47" s="7">
        <v>7.8425539943961536E-2</v>
      </c>
      <c r="L47" s="7">
        <v>0.20993506316196653</v>
      </c>
      <c r="M47" s="7">
        <v>0.34305175651834136</v>
      </c>
      <c r="N47" s="7">
        <v>12.665147878493848</v>
      </c>
      <c r="O47" s="9"/>
      <c r="P47" s="7">
        <v>2040</v>
      </c>
      <c r="Q47" s="7">
        <v>2.5821233814757689E-3</v>
      </c>
      <c r="R47" s="7">
        <v>1.5288901009929885E-3</v>
      </c>
      <c r="S47" s="7">
        <v>2.854164128802749E-3</v>
      </c>
      <c r="T47" s="7">
        <v>9.8638096932989854E-3</v>
      </c>
      <c r="U47" s="7">
        <v>1.435277188255899E-2</v>
      </c>
      <c r="V47" s="7">
        <v>8.5784130663144803E-2</v>
      </c>
      <c r="W47" s="7">
        <v>0.17452247344021862</v>
      </c>
      <c r="X47" s="7">
        <v>0.20912710062348286</v>
      </c>
      <c r="Y47" s="7">
        <v>5.3617811873420322</v>
      </c>
      <c r="AA47" s="7">
        <v>2040</v>
      </c>
      <c r="AB47" s="7">
        <v>3.4256768304233021E-3</v>
      </c>
      <c r="AC47" s="7">
        <v>1.4801474836741331E-3</v>
      </c>
      <c r="AD47" s="7">
        <v>1.035839971710252E-3</v>
      </c>
      <c r="AE47" s="7">
        <v>2.2327518206379437E-3</v>
      </c>
      <c r="AF47" s="7">
        <v>6.9326496408772542E-4</v>
      </c>
      <c r="AG47" s="7">
        <v>6.6927585026849644E-4</v>
      </c>
      <c r="AH47" s="7">
        <v>4.2419843582408891E-3</v>
      </c>
      <c r="AI47" s="7">
        <v>5.0627656703867915E-3</v>
      </c>
      <c r="AJ47" s="7">
        <v>0.19359003527750313</v>
      </c>
      <c r="AK47" s="12"/>
      <c r="AL47" s="7">
        <v>2040</v>
      </c>
      <c r="AM47" s="7">
        <v>3.0586208395227536E-3</v>
      </c>
      <c r="AN47" s="7">
        <v>3.0687482187578808E-3</v>
      </c>
      <c r="AO47" s="7">
        <v>2.3552442187012891E-3</v>
      </c>
      <c r="AP47" s="7">
        <v>1.0378283885046032E-2</v>
      </c>
      <c r="AQ47" s="7">
        <v>5.6175056217892356E-3</v>
      </c>
      <c r="AR47" s="7">
        <v>2.8061364618420067E-2</v>
      </c>
      <c r="AS47" s="7">
        <v>6.600065067144445E-2</v>
      </c>
      <c r="AT47" s="7">
        <v>9.3850087270166013E-2</v>
      </c>
      <c r="AU47" s="7">
        <v>4.4916773499810381</v>
      </c>
      <c r="AW47" s="7">
        <v>2040</v>
      </c>
      <c r="AX47" s="7">
        <v>1.6893244075161851E-5</v>
      </c>
      <c r="AY47" s="7">
        <v>1.1642590721503419E-5</v>
      </c>
      <c r="AZ47" s="7">
        <v>5.3123512772900116E-5</v>
      </c>
      <c r="BA47" s="7">
        <v>1.4558770429096924E-4</v>
      </c>
      <c r="BB47" s="7">
        <v>1.9624980449871752E-4</v>
      </c>
      <c r="BC47" s="7">
        <v>6.447484153386928E-4</v>
      </c>
      <c r="BD47" s="7">
        <v>2.4326916456010266</v>
      </c>
      <c r="BF47" s="7">
        <v>2040</v>
      </c>
      <c r="BG47" s="7">
        <v>1.5000609232573671E-5</v>
      </c>
      <c r="BH47" s="7">
        <v>1.4740348438586492E-5</v>
      </c>
      <c r="BI47" s="7">
        <v>1.0083963387257958E-4</v>
      </c>
      <c r="BJ47" s="7">
        <v>1.971172205919864E-4</v>
      </c>
      <c r="BK47" s="7">
        <v>2.2708949381707979E-4</v>
      </c>
      <c r="BL47" s="7">
        <v>6.8260457530964255E-4</v>
      </c>
      <c r="BM47" s="7">
        <v>0.12317023138648839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topLeftCell="A103" zoomScale="70" zoomScaleNormal="70" workbookViewId="0">
      <selection activeCell="A151" sqref="A151"/>
    </sheetView>
  </sheetViews>
  <sheetFormatPr defaultRowHeight="14.4" x14ac:dyDescent="0.3"/>
  <cols>
    <col min="1" max="1" width="44.6640625" style="4" bestFit="1" customWidth="1"/>
    <col min="2" max="2" width="8.88671875" style="4" bestFit="1" customWidth="1"/>
    <col min="3" max="3" width="16.21875" style="4" bestFit="1" customWidth="1"/>
    <col min="4" max="22" width="12" style="4" bestFit="1" customWidth="1"/>
    <col min="23" max="16384" width="8.88671875" style="4"/>
  </cols>
  <sheetData>
    <row r="1" spans="1:22" x14ac:dyDescent="0.3">
      <c r="A1" s="4" t="s">
        <v>126</v>
      </c>
    </row>
    <row r="2" spans="1:22" x14ac:dyDescent="0.3">
      <c r="A2" s="4" t="s">
        <v>105</v>
      </c>
      <c r="B2" s="4" t="s">
        <v>123</v>
      </c>
      <c r="C2" s="4" t="s">
        <v>57</v>
      </c>
      <c r="D2" s="4" t="s">
        <v>58</v>
      </c>
      <c r="E2" s="4" t="s">
        <v>59</v>
      </c>
      <c r="F2" s="4" t="s">
        <v>60</v>
      </c>
      <c r="G2" s="4" t="s">
        <v>61</v>
      </c>
      <c r="H2" s="4" t="s">
        <v>62</v>
      </c>
      <c r="I2" s="4" t="s">
        <v>63</v>
      </c>
      <c r="J2" s="4" t="s">
        <v>64</v>
      </c>
      <c r="K2" s="4" t="s">
        <v>65</v>
      </c>
      <c r="L2" s="4" t="s">
        <v>66</v>
      </c>
      <c r="M2" s="4" t="s">
        <v>76</v>
      </c>
      <c r="N2" s="4" t="s">
        <v>77</v>
      </c>
      <c r="O2" s="4" t="s">
        <v>78</v>
      </c>
      <c r="P2" s="4" t="s">
        <v>79</v>
      </c>
      <c r="Q2" s="4" t="s">
        <v>80</v>
      </c>
      <c r="R2" s="4" t="s">
        <v>81</v>
      </c>
      <c r="S2" s="4" t="s">
        <v>82</v>
      </c>
      <c r="T2" s="4" t="s">
        <v>83</v>
      </c>
      <c r="U2" s="4" t="s">
        <v>84</v>
      </c>
      <c r="V2" s="4" t="s">
        <v>85</v>
      </c>
    </row>
    <row r="3" spans="1:22" x14ac:dyDescent="0.3">
      <c r="A3" s="4" t="s">
        <v>135</v>
      </c>
      <c r="B3" s="4" t="s">
        <v>124</v>
      </c>
      <c r="C3" s="4" t="s">
        <v>67</v>
      </c>
      <c r="D3" s="4">
        <v>8410.390226960466</v>
      </c>
      <c r="E3" s="4">
        <v>7186.6449545336991</v>
      </c>
      <c r="F3" s="4">
        <v>6208.2034409984881</v>
      </c>
      <c r="G3" s="4">
        <v>5208.3072897319826</v>
      </c>
      <c r="H3" s="4">
        <v>4525.8401016202697</v>
      </c>
      <c r="I3" s="4">
        <v>3840.3694770766738</v>
      </c>
      <c r="J3" s="4">
        <v>3224.7389693264845</v>
      </c>
      <c r="K3" s="4">
        <v>2785.0690727614751</v>
      </c>
      <c r="L3" s="4">
        <v>2448.9081016810364</v>
      </c>
      <c r="M3" s="4">
        <v>2081.9001922384032</v>
      </c>
      <c r="N3" s="4">
        <v>1784.1979292477545</v>
      </c>
      <c r="O3" s="4">
        <v>1488.6093469514337</v>
      </c>
      <c r="P3" s="4">
        <v>1221.726178320147</v>
      </c>
      <c r="Q3" s="4">
        <v>937.80112621014428</v>
      </c>
      <c r="R3" s="4">
        <v>701.39013783283883</v>
      </c>
      <c r="S3" s="4">
        <v>483.44982807862993</v>
      </c>
      <c r="T3" s="4">
        <v>317.23244334087701</v>
      </c>
      <c r="U3" s="4">
        <v>212.23790773266828</v>
      </c>
      <c r="V3" s="4">
        <v>151.35892018958813</v>
      </c>
    </row>
    <row r="4" spans="1:22" x14ac:dyDescent="0.3">
      <c r="B4" s="4" t="s">
        <v>124</v>
      </c>
      <c r="C4" s="4" t="s">
        <v>68</v>
      </c>
      <c r="D4" s="4">
        <v>11672.323753019535</v>
      </c>
      <c r="E4" s="4">
        <v>11421.966883268455</v>
      </c>
      <c r="F4" s="4">
        <v>10873.550635848329</v>
      </c>
      <c r="G4" s="4">
        <v>9797.0725644204231</v>
      </c>
      <c r="H4" s="4">
        <v>8466.7559775163299</v>
      </c>
      <c r="I4" s="4">
        <v>7708.7325357630561</v>
      </c>
      <c r="J4" s="4">
        <v>7130.4195992003542</v>
      </c>
      <c r="K4" s="4">
        <v>6725.0899374550954</v>
      </c>
      <c r="L4" s="4">
        <v>6505.8137268151631</v>
      </c>
      <c r="M4" s="4">
        <v>6254.9534664584571</v>
      </c>
      <c r="N4" s="4">
        <v>5545.2771545764735</v>
      </c>
      <c r="O4" s="4">
        <v>4863.4532420433288</v>
      </c>
      <c r="P4" s="4">
        <v>4340.711553316838</v>
      </c>
      <c r="Q4" s="4">
        <v>3789.7330476132065</v>
      </c>
      <c r="R4" s="4">
        <v>3457.2009235737219</v>
      </c>
      <c r="S4" s="4">
        <v>3077.531288138121</v>
      </c>
      <c r="T4" s="4">
        <v>2691.2289213701929</v>
      </c>
      <c r="U4" s="4">
        <v>2402.9511598975205</v>
      </c>
      <c r="V4" s="4">
        <v>2159.8677658800007</v>
      </c>
    </row>
    <row r="5" spans="1:22" x14ac:dyDescent="0.3">
      <c r="B5" s="4" t="s">
        <v>124</v>
      </c>
      <c r="C5" s="4" t="s">
        <v>69</v>
      </c>
      <c r="D5" s="4">
        <v>13801.003378006444</v>
      </c>
      <c r="E5" s="4">
        <v>13207.381416182761</v>
      </c>
      <c r="F5" s="4">
        <v>12654.547387212931</v>
      </c>
      <c r="G5" s="4">
        <v>12555.208590576443</v>
      </c>
      <c r="H5" s="4">
        <v>12498.206407318081</v>
      </c>
      <c r="I5" s="4">
        <v>12330.297899634616</v>
      </c>
      <c r="J5" s="4">
        <v>12465.472050197794</v>
      </c>
      <c r="K5" s="4">
        <v>12385.124256553245</v>
      </c>
      <c r="L5" s="4">
        <v>11787.173402789789</v>
      </c>
      <c r="M5" s="4">
        <v>11087.485427836074</v>
      </c>
      <c r="N5" s="4">
        <v>10755.235203235447</v>
      </c>
      <c r="O5" s="4">
        <v>10556.949091568811</v>
      </c>
      <c r="P5" s="4">
        <v>10235.149048853398</v>
      </c>
      <c r="Q5" s="4">
        <v>9406.7027301236976</v>
      </c>
      <c r="R5" s="4">
        <v>8301.686294186582</v>
      </c>
      <c r="S5" s="4">
        <v>7459.4037231729035</v>
      </c>
      <c r="T5" s="4">
        <v>6871.7551912490508</v>
      </c>
      <c r="U5" s="4">
        <v>6474.0601173150753</v>
      </c>
      <c r="V5" s="4">
        <v>6236.9485208281285</v>
      </c>
    </row>
    <row r="6" spans="1:22" x14ac:dyDescent="0.3">
      <c r="B6" s="4" t="s">
        <v>124</v>
      </c>
      <c r="C6" s="4" t="s">
        <v>70</v>
      </c>
      <c r="D6" s="4">
        <v>1954.4801233018359</v>
      </c>
      <c r="E6" s="4">
        <v>1866.015923901504</v>
      </c>
      <c r="F6" s="4">
        <v>2020.0567179907521</v>
      </c>
      <c r="G6" s="4">
        <v>2273.1592592778879</v>
      </c>
      <c r="H6" s="4">
        <v>2259.8134729800149</v>
      </c>
      <c r="I6" s="4">
        <v>1938.5555264696782</v>
      </c>
      <c r="J6" s="4">
        <v>1436.2937185623832</v>
      </c>
      <c r="K6" s="4">
        <v>1140.3971733532983</v>
      </c>
      <c r="L6" s="4">
        <v>1409.4374071005595</v>
      </c>
      <c r="M6" s="4">
        <v>1787.490064043061</v>
      </c>
      <c r="N6" s="4">
        <v>2104.502746840627</v>
      </c>
      <c r="O6" s="4">
        <v>2119.0109680032083</v>
      </c>
      <c r="P6" s="4">
        <v>2037.3087248723807</v>
      </c>
      <c r="Q6" s="4">
        <v>2646.1731078727203</v>
      </c>
      <c r="R6" s="4">
        <v>3288.3779485372602</v>
      </c>
      <c r="S6" s="4">
        <v>3565.8480607946663</v>
      </c>
      <c r="T6" s="4">
        <v>3036.7136179347763</v>
      </c>
      <c r="U6" s="4">
        <v>2390.0882563985806</v>
      </c>
      <c r="V6" s="4">
        <v>1824.3154507507027</v>
      </c>
    </row>
    <row r="7" spans="1:22" x14ac:dyDescent="0.3">
      <c r="B7" s="4" t="s">
        <v>124</v>
      </c>
      <c r="C7" s="4" t="s">
        <v>71</v>
      </c>
      <c r="D7" s="4">
        <v>5292.0277187736756</v>
      </c>
      <c r="E7" s="4">
        <v>5334.6874127812316</v>
      </c>
      <c r="F7" s="4">
        <v>5361.3794822958507</v>
      </c>
      <c r="G7" s="4">
        <v>5204.6947998484329</v>
      </c>
      <c r="H7" s="4">
        <v>5335.3255247772231</v>
      </c>
      <c r="I7" s="4">
        <v>5482.3679983688662</v>
      </c>
      <c r="J7" s="4">
        <v>5501.177989529946</v>
      </c>
      <c r="K7" s="4">
        <v>5131.787280089894</v>
      </c>
      <c r="L7" s="4">
        <v>4293.650379246701</v>
      </c>
      <c r="M7" s="4">
        <v>3520.3039614212889</v>
      </c>
      <c r="N7" s="4">
        <v>3103.7870475600316</v>
      </c>
      <c r="O7" s="4">
        <v>3178.516452004817</v>
      </c>
      <c r="P7" s="4">
        <v>3601.7443368952891</v>
      </c>
      <c r="Q7" s="4">
        <v>3850.3950085743909</v>
      </c>
      <c r="R7" s="4">
        <v>3972.6411178880908</v>
      </c>
      <c r="S7" s="4">
        <v>4032.2635828504017</v>
      </c>
      <c r="T7" s="4">
        <v>4546.9983545525211</v>
      </c>
      <c r="U7" s="4">
        <v>4969.1004079380036</v>
      </c>
      <c r="V7" s="4">
        <v>5080.5343369457132</v>
      </c>
    </row>
    <row r="8" spans="1:22" x14ac:dyDescent="0.3">
      <c r="B8" s="4" t="s">
        <v>124</v>
      </c>
      <c r="C8" s="4" t="s">
        <v>72</v>
      </c>
      <c r="D8" s="4">
        <v>7450.3786874542029</v>
      </c>
      <c r="E8" s="4">
        <v>7345.9732855550001</v>
      </c>
      <c r="F8" s="4">
        <v>6643.1086879759487</v>
      </c>
      <c r="G8" s="4">
        <v>6400.4289513318927</v>
      </c>
      <c r="H8" s="4">
        <v>6166.1131959120767</v>
      </c>
      <c r="I8" s="4">
        <v>6117.4723811382719</v>
      </c>
      <c r="J8" s="4">
        <v>6086.0783231131809</v>
      </c>
      <c r="K8" s="4">
        <v>6171.1582774254211</v>
      </c>
      <c r="L8" s="4">
        <v>6304.707967945229</v>
      </c>
      <c r="M8" s="4">
        <v>6424.8701690169864</v>
      </c>
      <c r="N8" s="4">
        <v>6295.9915708097951</v>
      </c>
      <c r="O8" s="4">
        <v>5993.3715220889335</v>
      </c>
      <c r="P8" s="4">
        <v>5396.025939310186</v>
      </c>
      <c r="Q8" s="4">
        <v>4594.7336646922513</v>
      </c>
      <c r="R8" s="4">
        <v>3997.1082157194878</v>
      </c>
      <c r="S8" s="4">
        <v>3737.0022784533962</v>
      </c>
      <c r="T8" s="4">
        <v>3983.5677045476209</v>
      </c>
      <c r="U8" s="4">
        <v>4346.0535197076188</v>
      </c>
      <c r="V8" s="4">
        <v>4518.3440619558633</v>
      </c>
    </row>
    <row r="9" spans="1:22" x14ac:dyDescent="0.3">
      <c r="B9" s="4" t="s">
        <v>124</v>
      </c>
      <c r="C9" s="4" t="s">
        <v>73</v>
      </c>
      <c r="D9" s="4">
        <v>3066.6769417527366</v>
      </c>
      <c r="E9" s="4">
        <v>3030.9871913095913</v>
      </c>
      <c r="F9" s="4">
        <v>3680.6040246322414</v>
      </c>
      <c r="G9" s="4">
        <v>4288.025491875771</v>
      </c>
      <c r="H9" s="4">
        <v>4509.8634156368789</v>
      </c>
      <c r="I9" s="4">
        <v>4089.6873132877899</v>
      </c>
      <c r="J9" s="4">
        <v>3736.0941426219301</v>
      </c>
      <c r="K9" s="4">
        <v>3453.7253733537891</v>
      </c>
      <c r="L9" s="4">
        <v>3527.4119815273725</v>
      </c>
      <c r="M9" s="4">
        <v>3659.0973075705456</v>
      </c>
      <c r="N9" s="4">
        <v>3796.1125647529661</v>
      </c>
      <c r="O9" s="4">
        <v>3676.3763393269846</v>
      </c>
      <c r="P9" s="4">
        <v>3626.4589595180878</v>
      </c>
      <c r="Q9" s="4">
        <v>3843.836958740766</v>
      </c>
      <c r="R9" s="4">
        <v>4056.6448204425787</v>
      </c>
      <c r="S9" s="4">
        <v>4085.799973208083</v>
      </c>
      <c r="T9" s="4">
        <v>3424.1730907175133</v>
      </c>
      <c r="U9" s="4">
        <v>2638.5030802220522</v>
      </c>
      <c r="V9" s="4">
        <v>2175.884582831281</v>
      </c>
    </row>
    <row r="10" spans="1:22" x14ac:dyDescent="0.3">
      <c r="B10" s="4" t="s">
        <v>124</v>
      </c>
      <c r="C10" s="4" t="s">
        <v>74</v>
      </c>
      <c r="D10" s="4">
        <v>5811.7548034714737</v>
      </c>
      <c r="E10" s="4">
        <v>5797.6767982192796</v>
      </c>
      <c r="F10" s="4">
        <v>5599.5199875119724</v>
      </c>
      <c r="G10" s="4">
        <v>5290.4914345846919</v>
      </c>
      <c r="H10" s="4">
        <v>4907.5053778894908</v>
      </c>
      <c r="I10" s="4">
        <v>5227.801365605992</v>
      </c>
      <c r="J10" s="4">
        <v>5571.2622010983177</v>
      </c>
      <c r="K10" s="4">
        <v>5987.9413141389041</v>
      </c>
      <c r="L10" s="4">
        <v>6342.0440581995881</v>
      </c>
      <c r="M10" s="4">
        <v>6352.5293946603751</v>
      </c>
      <c r="N10" s="4">
        <v>5863.9137179110703</v>
      </c>
      <c r="O10" s="4">
        <v>5691.8390778539033</v>
      </c>
      <c r="P10" s="4">
        <v>5607.7478731121319</v>
      </c>
      <c r="Q10" s="4">
        <v>5686.6489619929034</v>
      </c>
      <c r="R10" s="4">
        <v>5738.3500113859836</v>
      </c>
      <c r="S10" s="4">
        <v>5841.9558084265627</v>
      </c>
      <c r="T10" s="4">
        <v>6047.5966043506814</v>
      </c>
      <c r="U10" s="4">
        <v>6148.4678724979694</v>
      </c>
      <c r="V10" s="4">
        <v>6102.407258437247</v>
      </c>
    </row>
    <row r="11" spans="1:22" x14ac:dyDescent="0.3">
      <c r="B11" s="4" t="s">
        <v>124</v>
      </c>
      <c r="C11" s="4" t="s">
        <v>75</v>
      </c>
      <c r="D11" s="4">
        <v>4212.373664373843</v>
      </c>
      <c r="E11" s="4">
        <v>5196.9152677216043</v>
      </c>
      <c r="F11" s="4">
        <v>6202.6866725379014</v>
      </c>
      <c r="G11" s="4">
        <v>7173.5017864298643</v>
      </c>
      <c r="H11" s="4">
        <v>8520.8991911266257</v>
      </c>
      <c r="I11" s="4">
        <v>9630.6668731520094</v>
      </c>
      <c r="J11" s="4">
        <v>10598.290216066642</v>
      </c>
      <c r="K11" s="4">
        <v>11384.280190749903</v>
      </c>
      <c r="L11" s="4">
        <v>12055.314414616279</v>
      </c>
      <c r="M11" s="4">
        <v>13030.592273925227</v>
      </c>
      <c r="N11" s="4">
        <v>14496.295377464594</v>
      </c>
      <c r="O11" s="4">
        <v>15807.258518935614</v>
      </c>
      <c r="P11" s="4">
        <v>17014.370034285977</v>
      </c>
      <c r="Q11" s="4">
        <v>18063.328510525105</v>
      </c>
      <c r="R11" s="4">
        <v>19036.217682739931</v>
      </c>
      <c r="S11" s="4">
        <v>19982.052122296729</v>
      </c>
      <c r="T11" s="4">
        <v>21091.517842375866</v>
      </c>
      <c r="U11" s="4">
        <v>22218.254000029479</v>
      </c>
      <c r="V11" s="4">
        <v>23350.91743326978</v>
      </c>
    </row>
    <row r="12" spans="1:22" x14ac:dyDescent="0.3">
      <c r="A12" s="4" t="s">
        <v>136</v>
      </c>
      <c r="B12" s="4" t="s">
        <v>124</v>
      </c>
      <c r="C12" s="4" t="s">
        <v>67</v>
      </c>
      <c r="D12" s="4">
        <v>39.242744885100691</v>
      </c>
      <c r="E12" s="4">
        <v>30.928440727648976</v>
      </c>
      <c r="F12" s="4">
        <v>25.744919482813586</v>
      </c>
      <c r="G12" s="4">
        <v>20.771816830906136</v>
      </c>
      <c r="H12" s="4">
        <v>17.751873314847117</v>
      </c>
      <c r="I12" s="4">
        <v>13.996790804835259</v>
      </c>
      <c r="J12" s="4">
        <v>11.248083338139091</v>
      </c>
      <c r="K12" s="4">
        <v>8.5615403404902466</v>
      </c>
      <c r="L12" s="4">
        <v>8.4854750577998477</v>
      </c>
      <c r="M12" s="4">
        <v>5.8882025639065869</v>
      </c>
      <c r="N12" s="4">
        <v>4.1706356457404281</v>
      </c>
      <c r="O12" s="4">
        <v>3.3135433432419279</v>
      </c>
      <c r="P12" s="4">
        <v>3.295283016372617</v>
      </c>
      <c r="Q12" s="4">
        <v>2.4592686876140148</v>
      </c>
      <c r="R12" s="4">
        <v>0.81556992771260417</v>
      </c>
      <c r="S12" s="4">
        <v>0.81115742966213022</v>
      </c>
      <c r="T12" s="4">
        <v>0.8072072349640641</v>
      </c>
      <c r="U12" s="4">
        <v>0.80393146868434973</v>
      </c>
    </row>
    <row r="13" spans="1:22" x14ac:dyDescent="0.3">
      <c r="B13" s="4" t="s">
        <v>124</v>
      </c>
      <c r="C13" s="4" t="s">
        <v>68</v>
      </c>
      <c r="D13" s="4">
        <v>202.91370525954517</v>
      </c>
      <c r="E13" s="4">
        <v>181.82174245951231</v>
      </c>
      <c r="F13" s="4">
        <v>147.11382561607761</v>
      </c>
      <c r="G13" s="4">
        <v>121.92153357270996</v>
      </c>
      <c r="H13" s="4">
        <v>93.197334902947389</v>
      </c>
      <c r="I13" s="4">
        <v>72.608352300082942</v>
      </c>
      <c r="J13" s="4">
        <v>57.970891050409143</v>
      </c>
      <c r="K13" s="4">
        <v>47.944625906745372</v>
      </c>
      <c r="L13" s="4">
        <v>43.275922794779198</v>
      </c>
      <c r="M13" s="4">
        <v>40.376246152502311</v>
      </c>
      <c r="N13" s="4">
        <v>30.028576649331093</v>
      </c>
      <c r="O13" s="4">
        <v>24.023189238503978</v>
      </c>
      <c r="P13" s="4">
        <v>19.771698098235703</v>
      </c>
      <c r="Q13" s="4">
        <v>16.395124584093427</v>
      </c>
      <c r="R13" s="4">
        <v>15.495828626539478</v>
      </c>
      <c r="S13" s="4">
        <v>12.167361444931952</v>
      </c>
      <c r="T13" s="4">
        <v>9.6864868195687688</v>
      </c>
      <c r="U13" s="4">
        <v>7.2353832181591473</v>
      </c>
      <c r="V13" s="4">
        <v>8.0084084756395786</v>
      </c>
    </row>
    <row r="14" spans="1:22" x14ac:dyDescent="0.3">
      <c r="B14" s="4" t="s">
        <v>124</v>
      </c>
      <c r="C14" s="4" t="s">
        <v>69</v>
      </c>
      <c r="D14" s="4">
        <v>427.84163325951215</v>
      </c>
      <c r="E14" s="4">
        <v>388.9485727871006</v>
      </c>
      <c r="F14" s="4">
        <v>354.91210429878748</v>
      </c>
      <c r="G14" s="4">
        <v>319.70535470177254</v>
      </c>
      <c r="H14" s="4">
        <v>292.01831602923522</v>
      </c>
      <c r="I14" s="4">
        <v>279.06101667140297</v>
      </c>
      <c r="J14" s="4">
        <v>269.95400011533826</v>
      </c>
      <c r="K14" s="4">
        <v>260.27082635090352</v>
      </c>
      <c r="L14" s="4">
        <v>238.44184912417577</v>
      </c>
      <c r="M14" s="4">
        <v>211.97529230063725</v>
      </c>
      <c r="N14" s="4">
        <v>194.35162109150386</v>
      </c>
      <c r="O14" s="4">
        <v>176.4461830276326</v>
      </c>
      <c r="P14" s="4">
        <v>151.58301875314032</v>
      </c>
      <c r="Q14" s="4">
        <v>118.04489700547266</v>
      </c>
      <c r="R14" s="4">
        <v>94.606111614662069</v>
      </c>
      <c r="S14" s="4">
        <v>75.437640958578143</v>
      </c>
      <c r="T14" s="4">
        <v>60.540542622304777</v>
      </c>
      <c r="U14" s="4">
        <v>47.431956652376627</v>
      </c>
      <c r="V14" s="4">
        <v>41.643724073325828</v>
      </c>
    </row>
    <row r="15" spans="1:22" x14ac:dyDescent="0.3">
      <c r="B15" s="4" t="s">
        <v>124</v>
      </c>
      <c r="C15" s="4" t="s">
        <v>70</v>
      </c>
      <c r="D15" s="4">
        <v>76.571209531903818</v>
      </c>
      <c r="E15" s="4">
        <v>60.919655978702544</v>
      </c>
      <c r="F15" s="4">
        <v>73.556912808038803</v>
      </c>
      <c r="G15" s="4">
        <v>70.443552730899071</v>
      </c>
      <c r="H15" s="4">
        <v>66.569524930676678</v>
      </c>
      <c r="I15" s="4">
        <v>42.865171839807999</v>
      </c>
      <c r="J15" s="4">
        <v>34.609487194274124</v>
      </c>
      <c r="K15" s="4">
        <v>23.972312953372686</v>
      </c>
      <c r="L15" s="4">
        <v>29.699162702299461</v>
      </c>
      <c r="M15" s="4">
        <v>37.852730767970918</v>
      </c>
      <c r="N15" s="4">
        <v>48.379373490588968</v>
      </c>
      <c r="O15" s="4">
        <v>42.247677626334578</v>
      </c>
      <c r="P15" s="4">
        <v>42.014858458750879</v>
      </c>
      <c r="Q15" s="4">
        <v>59.022448502736331</v>
      </c>
      <c r="R15" s="4">
        <v>56.27432501216969</v>
      </c>
      <c r="S15" s="4">
        <v>55.969862646686998</v>
      </c>
      <c r="T15" s="4">
        <v>46.81801962791571</v>
      </c>
      <c r="U15" s="4">
        <v>36.98084755948009</v>
      </c>
      <c r="V15" s="4">
        <v>22.423543731790819</v>
      </c>
    </row>
    <row r="16" spans="1:22" x14ac:dyDescent="0.3">
      <c r="B16" s="4" t="s">
        <v>124</v>
      </c>
      <c r="C16" s="4" t="s">
        <v>71</v>
      </c>
      <c r="D16" s="4">
        <v>224.92792799996741</v>
      </c>
      <c r="E16" s="4">
        <v>229.62024176587875</v>
      </c>
      <c r="F16" s="4">
        <v>216.99289278371455</v>
      </c>
      <c r="G16" s="4">
        <v>206.81504583815237</v>
      </c>
      <c r="H16" s="4">
        <v>196.15820012906045</v>
      </c>
      <c r="I16" s="4">
        <v>189.83147529057814</v>
      </c>
      <c r="J16" s="4">
        <v>175.64314751094116</v>
      </c>
      <c r="K16" s="4">
        <v>152.39541806072637</v>
      </c>
      <c r="L16" s="4">
        <v>123.03938833809779</v>
      </c>
      <c r="M16" s="4">
        <v>90.005382048286435</v>
      </c>
      <c r="N16" s="4">
        <v>76.739695881623902</v>
      </c>
      <c r="O16" s="4">
        <v>77.039882730374813</v>
      </c>
      <c r="P16" s="4">
        <v>87.324999933874338</v>
      </c>
      <c r="Q16" s="4">
        <v>88.533672754104501</v>
      </c>
      <c r="R16" s="4">
        <v>99.499531180937709</v>
      </c>
      <c r="S16" s="4">
        <v>93.283104411145004</v>
      </c>
      <c r="T16" s="4">
        <v>92.021624785903271</v>
      </c>
      <c r="U16" s="4">
        <v>98.079639179490655</v>
      </c>
      <c r="V16" s="4">
        <v>91.295856622291211</v>
      </c>
    </row>
    <row r="17" spans="1:22" x14ac:dyDescent="0.3">
      <c r="B17" s="4" t="s">
        <v>124</v>
      </c>
      <c r="C17" s="4" t="s">
        <v>72</v>
      </c>
      <c r="D17" s="4">
        <v>407.74169075738752</v>
      </c>
      <c r="E17" s="4">
        <v>390.82302374029155</v>
      </c>
      <c r="F17" s="4">
        <v>356.7510271189883</v>
      </c>
      <c r="G17" s="4">
        <v>335.05843670722487</v>
      </c>
      <c r="H17" s="4">
        <v>294.681097026462</v>
      </c>
      <c r="I17" s="4">
        <v>272.06262126898531</v>
      </c>
      <c r="J17" s="4">
        <v>263.89733985634012</v>
      </c>
      <c r="K17" s="4">
        <v>260.27082635090323</v>
      </c>
      <c r="L17" s="4">
        <v>251.17006171087542</v>
      </c>
      <c r="M17" s="4">
        <v>239.7339615304827</v>
      </c>
      <c r="N17" s="4">
        <v>209.36590941616942</v>
      </c>
      <c r="O17" s="4">
        <v>193.01389974384219</v>
      </c>
      <c r="P17" s="4">
        <v>162.29268855635144</v>
      </c>
      <c r="Q17" s="4">
        <v>127.88197175592872</v>
      </c>
      <c r="R17" s="4">
        <v>102.76181089178809</v>
      </c>
      <c r="S17" s="4">
        <v>98.961206418779923</v>
      </c>
      <c r="T17" s="4">
        <v>103.32252607540019</v>
      </c>
      <c r="U17" s="4">
        <v>106.92288533501852</v>
      </c>
      <c r="V17" s="4">
        <v>112.91855950651811</v>
      </c>
    </row>
    <row r="18" spans="1:22" x14ac:dyDescent="0.3">
      <c r="B18" s="4" t="s">
        <v>124</v>
      </c>
      <c r="C18" s="4" t="s">
        <v>73</v>
      </c>
      <c r="D18" s="4">
        <v>148.35671846806363</v>
      </c>
      <c r="E18" s="4">
        <v>136.83491958293189</v>
      </c>
      <c r="F18" s="4">
        <v>173.77820650899167</v>
      </c>
      <c r="G18" s="4">
        <v>200.49318854178964</v>
      </c>
      <c r="H18" s="4">
        <v>231.66194675875485</v>
      </c>
      <c r="I18" s="4">
        <v>222.19905402675971</v>
      </c>
      <c r="J18" s="4">
        <v>201.60026290664678</v>
      </c>
      <c r="K18" s="4">
        <v>173.79926891195197</v>
      </c>
      <c r="L18" s="4">
        <v>159.52693108663718</v>
      </c>
      <c r="M18" s="4">
        <v>166.55201537907215</v>
      </c>
      <c r="N18" s="4">
        <v>164.32304444217283</v>
      </c>
      <c r="O18" s="4">
        <v>148.28106461007627</v>
      </c>
      <c r="P18" s="4">
        <v>139.22570744174311</v>
      </c>
      <c r="Q18" s="4">
        <v>136.89929027718011</v>
      </c>
      <c r="R18" s="4">
        <v>135.3846080002923</v>
      </c>
      <c r="S18" s="4">
        <v>120.05129958999531</v>
      </c>
      <c r="T18" s="4">
        <v>89.60000308101111</v>
      </c>
      <c r="U18" s="4">
        <v>65.922380432116682</v>
      </c>
      <c r="V18" s="4">
        <v>56.859700177041034</v>
      </c>
    </row>
    <row r="19" spans="1:22" x14ac:dyDescent="0.3">
      <c r="B19" s="4" t="s">
        <v>124</v>
      </c>
      <c r="C19" s="4" t="s">
        <v>74</v>
      </c>
      <c r="D19" s="4">
        <v>217.27080704677704</v>
      </c>
      <c r="E19" s="4">
        <v>222.12243795311548</v>
      </c>
      <c r="F19" s="4">
        <v>209.63720150291064</v>
      </c>
      <c r="G19" s="4">
        <v>194.17133124542687</v>
      </c>
      <c r="H19" s="4">
        <v>197.04579379480299</v>
      </c>
      <c r="I19" s="4">
        <v>218.69985632555091</v>
      </c>
      <c r="J19" s="4">
        <v>235.34451292106411</v>
      </c>
      <c r="K19" s="4">
        <v>275.68159896378597</v>
      </c>
      <c r="L19" s="4">
        <v>304.62855457501462</v>
      </c>
      <c r="M19" s="4">
        <v>301.13950255407985</v>
      </c>
      <c r="N19" s="4">
        <v>276.09607974801639</v>
      </c>
      <c r="O19" s="4">
        <v>264.25508162354367</v>
      </c>
      <c r="P19" s="4">
        <v>243.85094321157371</v>
      </c>
      <c r="Q19" s="4">
        <v>234.45028155253598</v>
      </c>
      <c r="R19" s="4">
        <v>232.43742939809221</v>
      </c>
      <c r="S19" s="4">
        <v>229.55755259438297</v>
      </c>
      <c r="T19" s="4">
        <v>230.05406196475832</v>
      </c>
      <c r="U19" s="4">
        <v>217.06149654477443</v>
      </c>
      <c r="V19" s="4">
        <v>194.60432595804181</v>
      </c>
    </row>
    <row r="20" spans="1:22" x14ac:dyDescent="0.3">
      <c r="B20" s="4" t="s">
        <v>124</v>
      </c>
      <c r="C20" s="4" t="s">
        <v>75</v>
      </c>
      <c r="D20" s="4">
        <v>178.98520228082512</v>
      </c>
      <c r="E20" s="4">
        <v>241.8041729616194</v>
      </c>
      <c r="F20" s="4">
        <v>289.63034418165284</v>
      </c>
      <c r="G20" s="4">
        <v>345.89590635813261</v>
      </c>
      <c r="H20" s="4">
        <v>394.97918125534852</v>
      </c>
      <c r="I20" s="4">
        <v>447.02250632942651</v>
      </c>
      <c r="J20" s="4">
        <v>488.85900661912234</v>
      </c>
      <c r="K20" s="4">
        <v>517.97319059966003</v>
      </c>
      <c r="L20" s="4">
        <v>547.31314122809056</v>
      </c>
      <c r="M20" s="4">
        <v>597.2319743390965</v>
      </c>
      <c r="N20" s="4">
        <v>673.14059322250534</v>
      </c>
      <c r="O20" s="4">
        <v>736.43500803552013</v>
      </c>
      <c r="P20" s="4">
        <v>806.52051825719923</v>
      </c>
      <c r="Q20" s="4">
        <v>864.02306558172597</v>
      </c>
      <c r="R20" s="4">
        <v>902.02034005014286</v>
      </c>
      <c r="S20" s="4">
        <v>944.18724812671735</v>
      </c>
      <c r="T20" s="4">
        <v>989.63607006594111</v>
      </c>
      <c r="U20" s="4">
        <v>1035.4637316654444</v>
      </c>
      <c r="V20" s="4">
        <v>1081.9359850589044</v>
      </c>
    </row>
    <row r="21" spans="1:22" x14ac:dyDescent="0.3">
      <c r="A21" t="s">
        <v>94</v>
      </c>
      <c r="B21" s="4" t="s">
        <v>124</v>
      </c>
      <c r="C21" s="4" t="s">
        <v>67</v>
      </c>
      <c r="D21" s="4">
        <v>251.72785133613382</v>
      </c>
      <c r="E21" s="4">
        <v>202.44070294461159</v>
      </c>
      <c r="F21" s="4">
        <v>170.10036086858986</v>
      </c>
      <c r="G21" s="4">
        <v>137.27461557816233</v>
      </c>
      <c r="H21" s="4">
        <v>116.27477021224864</v>
      </c>
      <c r="I21" s="4">
        <v>95.353137357940241</v>
      </c>
      <c r="J21" s="4">
        <v>76.140871827403075</v>
      </c>
      <c r="K21" s="4">
        <v>61.643090451529766</v>
      </c>
      <c r="L21" s="4">
        <v>55.155587875698998</v>
      </c>
      <c r="M21" s="4">
        <v>47.946792306096498</v>
      </c>
      <c r="N21" s="4">
        <v>39.203975069960023</v>
      </c>
      <c r="O21" s="4">
        <v>29.821890089177352</v>
      </c>
      <c r="P21" s="4">
        <v>23.066981114608321</v>
      </c>
      <c r="Q21" s="4">
        <v>18.854393271707444</v>
      </c>
      <c r="R21" s="4">
        <v>13.049118843401667</v>
      </c>
      <c r="S21" s="4">
        <v>8.1115742966213009</v>
      </c>
      <c r="T21" s="4">
        <v>7.264865114676577</v>
      </c>
      <c r="U21" s="4">
        <v>7.2353832181591482</v>
      </c>
      <c r="V21" s="4">
        <v>5.6058859329477047</v>
      </c>
    </row>
    <row r="22" spans="1:22" x14ac:dyDescent="0.3">
      <c r="B22" s="4" t="s">
        <v>124</v>
      </c>
      <c r="C22" s="4" t="s">
        <v>68</v>
      </c>
      <c r="D22" s="4">
        <v>745.61215281691307</v>
      </c>
      <c r="E22" s="4">
        <v>698.23298006359073</v>
      </c>
      <c r="F22" s="4">
        <v>618.79752899762627</v>
      </c>
      <c r="G22" s="4">
        <v>521.10166571447121</v>
      </c>
      <c r="H22" s="4">
        <v>400.30474324980253</v>
      </c>
      <c r="I22" s="4">
        <v>344.67097356906828</v>
      </c>
      <c r="J22" s="4">
        <v>293.31540397147324</v>
      </c>
      <c r="K22" s="4">
        <v>261.98313441900154</v>
      </c>
      <c r="L22" s="4">
        <v>244.38168166463558</v>
      </c>
      <c r="M22" s="4">
        <v>221.22818204391893</v>
      </c>
      <c r="N22" s="4">
        <v>180.17145989598654</v>
      </c>
      <c r="O22" s="4">
        <v>149.10945044588675</v>
      </c>
      <c r="P22" s="4">
        <v>129.33985839262522</v>
      </c>
      <c r="Q22" s="4">
        <v>105.7485535674026</v>
      </c>
      <c r="R22" s="4">
        <v>93.790541686949467</v>
      </c>
      <c r="S22" s="4">
        <v>80.304585536550917</v>
      </c>
      <c r="T22" s="4">
        <v>63.769371562161048</v>
      </c>
      <c r="U22" s="4">
        <v>50.647682527114021</v>
      </c>
      <c r="V22" s="4">
        <v>46.44876915870956</v>
      </c>
    </row>
    <row r="23" spans="1:22" x14ac:dyDescent="0.3">
      <c r="B23" s="4" t="s">
        <v>124</v>
      </c>
      <c r="C23" s="4" t="s">
        <v>69</v>
      </c>
      <c r="D23" s="4">
        <v>1755.3949785188943</v>
      </c>
      <c r="E23" s="4">
        <v>1595.1577611654104</v>
      </c>
      <c r="F23" s="4">
        <v>1455.5074121890666</v>
      </c>
      <c r="G23" s="4">
        <v>1335.7181344743547</v>
      </c>
      <c r="H23" s="4">
        <v>1256.8326306911756</v>
      </c>
      <c r="I23" s="4">
        <v>1145.1124477205854</v>
      </c>
      <c r="J23" s="4">
        <v>1074.624577382212</v>
      </c>
      <c r="K23" s="4">
        <v>1010.2617601778494</v>
      </c>
      <c r="L23" s="4">
        <v>930.85661384064269</v>
      </c>
      <c r="M23" s="4">
        <v>832.76007689536027</v>
      </c>
      <c r="N23" s="4">
        <v>767.39695881623925</v>
      </c>
      <c r="O23" s="4">
        <v>711.58343296120415</v>
      </c>
      <c r="P23" s="4">
        <v>631.8705183894499</v>
      </c>
      <c r="Q23" s="4">
        <v>537.76008635826486</v>
      </c>
      <c r="R23" s="4">
        <v>436.32991132624329</v>
      </c>
      <c r="S23" s="4">
        <v>358.53158391066137</v>
      </c>
      <c r="T23" s="4">
        <v>303.50992034648795</v>
      </c>
      <c r="U23" s="4">
        <v>267.70917907188846</v>
      </c>
      <c r="V23" s="4">
        <v>248.26066274482704</v>
      </c>
    </row>
    <row r="24" spans="1:22" x14ac:dyDescent="0.3">
      <c r="B24" s="4" t="s">
        <v>124</v>
      </c>
      <c r="C24" s="4" t="s">
        <v>70</v>
      </c>
      <c r="D24" s="4">
        <v>224.92792799996752</v>
      </c>
      <c r="E24" s="4">
        <v>220.24798699992456</v>
      </c>
      <c r="F24" s="4">
        <v>257.44919482813555</v>
      </c>
      <c r="G24" s="4">
        <v>248.35867949996472</v>
      </c>
      <c r="H24" s="4">
        <v>215.68526077539258</v>
      </c>
      <c r="I24" s="4">
        <v>190.70627471588054</v>
      </c>
      <c r="J24" s="4">
        <v>141.89889749652389</v>
      </c>
      <c r="K24" s="4">
        <v>114.72464056256928</v>
      </c>
      <c r="L24" s="4">
        <v>113.70536577451792</v>
      </c>
      <c r="M24" s="4">
        <v>126.17576922656977</v>
      </c>
      <c r="N24" s="4">
        <v>136.79684918028613</v>
      </c>
      <c r="O24" s="4">
        <v>134.19850540129809</v>
      </c>
      <c r="P24" s="4">
        <v>148.28773573676784</v>
      </c>
      <c r="Q24" s="4">
        <v>181.16612665423236</v>
      </c>
      <c r="R24" s="4">
        <v>230.80628954266689</v>
      </c>
      <c r="S24" s="4">
        <v>241.72491403931497</v>
      </c>
      <c r="T24" s="4">
        <v>190.500907451519</v>
      </c>
      <c r="U24" s="4">
        <v>143.90373289449863</v>
      </c>
      <c r="V24" s="4">
        <v>100.10510594549473</v>
      </c>
    </row>
    <row r="25" spans="1:22" x14ac:dyDescent="0.3">
      <c r="B25" s="4" t="s">
        <v>124</v>
      </c>
      <c r="C25" s="4" t="s">
        <v>71</v>
      </c>
      <c r="D25" s="4">
        <v>800.16913960839554</v>
      </c>
      <c r="E25" s="4">
        <v>747.9059303231486</v>
      </c>
      <c r="F25" s="4">
        <v>695.11282603596578</v>
      </c>
      <c r="G25" s="4">
        <v>675.53560823990438</v>
      </c>
      <c r="H25" s="4">
        <v>622.20315968539194</v>
      </c>
      <c r="I25" s="4">
        <v>600.98720518261428</v>
      </c>
      <c r="J25" s="4">
        <v>583.16985922351898</v>
      </c>
      <c r="K25" s="4">
        <v>510.267804293219</v>
      </c>
      <c r="L25" s="4">
        <v>420.03101536109222</v>
      </c>
      <c r="M25" s="4">
        <v>341.51574870658209</v>
      </c>
      <c r="N25" s="4">
        <v>277.76433400631265</v>
      </c>
      <c r="O25" s="4">
        <v>260.11315244449128</v>
      </c>
      <c r="P25" s="4">
        <v>266.91792432618206</v>
      </c>
      <c r="Q25" s="4">
        <v>275.43809301276957</v>
      </c>
      <c r="R25" s="4">
        <v>271.58478592829726</v>
      </c>
      <c r="S25" s="4">
        <v>282.28278552242142</v>
      </c>
      <c r="T25" s="4">
        <v>319.65406504576924</v>
      </c>
      <c r="U25" s="4">
        <v>336.0433539100581</v>
      </c>
      <c r="V25" s="4">
        <v>341.95904190981031</v>
      </c>
    </row>
    <row r="26" spans="1:22" x14ac:dyDescent="0.3">
      <c r="B26" s="4" t="s">
        <v>124</v>
      </c>
      <c r="C26" s="4" t="s">
        <v>72</v>
      </c>
      <c r="D26" s="4">
        <v>2716.3636581442856</v>
      </c>
      <c r="E26" s="4">
        <v>2498.6431206033985</v>
      </c>
      <c r="F26" s="4">
        <v>2185.5597718088529</v>
      </c>
      <c r="G26" s="4">
        <v>1880.3009844324604</v>
      </c>
      <c r="H26" s="4">
        <v>1657.1373739409783</v>
      </c>
      <c r="I26" s="4">
        <v>1464.4142379558891</v>
      </c>
      <c r="J26" s="4">
        <v>1247.6720133535819</v>
      </c>
      <c r="K26" s="4">
        <v>1119.8494765361252</v>
      </c>
      <c r="L26" s="4">
        <v>1019.9541019475415</v>
      </c>
      <c r="M26" s="4">
        <v>933.70069227661611</v>
      </c>
      <c r="N26" s="4">
        <v>862.48745153912114</v>
      </c>
      <c r="O26" s="4">
        <v>762.11496894564289</v>
      </c>
      <c r="P26" s="4">
        <v>635.16580140582209</v>
      </c>
      <c r="Q26" s="4">
        <v>536.12057389985523</v>
      </c>
      <c r="R26" s="4">
        <v>460.7970091576214</v>
      </c>
      <c r="S26" s="4">
        <v>394.22251081579543</v>
      </c>
      <c r="T26" s="4">
        <v>368.89370637857718</v>
      </c>
      <c r="U26" s="4">
        <v>377.04385881296014</v>
      </c>
      <c r="V26" s="4">
        <v>357.17501801352529</v>
      </c>
    </row>
    <row r="27" spans="1:22" x14ac:dyDescent="0.3">
      <c r="B27" s="4" t="s">
        <v>124</v>
      </c>
      <c r="C27" s="4" t="s">
        <v>73</v>
      </c>
      <c r="D27" s="4">
        <v>604.91255530203989</v>
      </c>
      <c r="E27" s="4">
        <v>581.07979548916251</v>
      </c>
      <c r="F27" s="4">
        <v>614.20022194712351</v>
      </c>
      <c r="G27" s="4">
        <v>677.34185318172194</v>
      </c>
      <c r="H27" s="4">
        <v>688.77268461606843</v>
      </c>
      <c r="I27" s="4">
        <v>629.85558621758696</v>
      </c>
      <c r="J27" s="4">
        <v>544.23418612996045</v>
      </c>
      <c r="K27" s="4">
        <v>505.13088008892481</v>
      </c>
      <c r="L27" s="4">
        <v>497.24883838707109</v>
      </c>
      <c r="M27" s="4">
        <v>501.33838972690393</v>
      </c>
      <c r="N27" s="4">
        <v>473.78420935611308</v>
      </c>
      <c r="O27" s="4">
        <v>429.10386294982919</v>
      </c>
      <c r="P27" s="4">
        <v>428.38679212844005</v>
      </c>
      <c r="Q27" s="4">
        <v>442.66836377052266</v>
      </c>
      <c r="R27" s="4">
        <v>432.25206168767988</v>
      </c>
      <c r="S27" s="4">
        <v>380.43283451153934</v>
      </c>
      <c r="T27" s="4">
        <v>315.61802887094882</v>
      </c>
      <c r="U27" s="4">
        <v>249.21875529214833</v>
      </c>
      <c r="V27" s="4">
        <v>208.21862036662907</v>
      </c>
    </row>
    <row r="28" spans="1:22" x14ac:dyDescent="0.3">
      <c r="B28" s="4" t="s">
        <v>124</v>
      </c>
      <c r="C28" s="4" t="s">
        <v>74</v>
      </c>
      <c r="D28" s="4">
        <v>691.05516602543173</v>
      </c>
      <c r="E28" s="4">
        <v>688.86072529763624</v>
      </c>
      <c r="F28" s="4">
        <v>692.35444180566469</v>
      </c>
      <c r="G28" s="4">
        <v>672.82624082717678</v>
      </c>
      <c r="H28" s="4">
        <v>665.69524930676687</v>
      </c>
      <c r="I28" s="4">
        <v>725.20872357552742</v>
      </c>
      <c r="J28" s="4">
        <v>788.23107084959327</v>
      </c>
      <c r="K28" s="4">
        <v>790.23017342725029</v>
      </c>
      <c r="L28" s="4">
        <v>798.48320293896541</v>
      </c>
      <c r="M28" s="4">
        <v>804.16023587067082</v>
      </c>
      <c r="N28" s="4">
        <v>725.69060235883512</v>
      </c>
      <c r="O28" s="4">
        <v>670.99252700648981</v>
      </c>
      <c r="P28" s="4">
        <v>663.9995277990821</v>
      </c>
      <c r="Q28" s="4">
        <v>634.49132140441566</v>
      </c>
      <c r="R28" s="4">
        <v>616.57086535072824</v>
      </c>
      <c r="S28" s="4">
        <v>631.8916377068</v>
      </c>
      <c r="T28" s="4">
        <v>624.7783998621851</v>
      </c>
      <c r="U28" s="4">
        <v>591.69356095168143</v>
      </c>
      <c r="V28" s="4">
        <v>575.80456939848671</v>
      </c>
    </row>
    <row r="29" spans="1:22" x14ac:dyDescent="0.3">
      <c r="B29" s="4" t="s">
        <v>124</v>
      </c>
      <c r="C29" s="4" t="s">
        <v>75</v>
      </c>
      <c r="D29" s="4">
        <v>1555.3526936167964</v>
      </c>
      <c r="E29" s="4">
        <v>1918.5005505908321</v>
      </c>
      <c r="F29" s="4">
        <v>2288.5394497401071</v>
      </c>
      <c r="G29" s="4">
        <v>2669.6300240068922</v>
      </c>
      <c r="H29" s="4">
        <v>3043.558679830533</v>
      </c>
      <c r="I29" s="4">
        <v>3345.2330023556246</v>
      </c>
      <c r="J29" s="4">
        <v>3698.8889438880424</v>
      </c>
      <c r="K29" s="4">
        <v>3985.3970284982056</v>
      </c>
      <c r="L29" s="4">
        <v>4205.401438645602</v>
      </c>
      <c r="M29" s="4">
        <v>4404.3755178021311</v>
      </c>
      <c r="N29" s="4">
        <v>4681.1214487790548</v>
      </c>
      <c r="O29" s="4">
        <v>4941.3215106095176</v>
      </c>
      <c r="P29" s="4">
        <v>5116.7507036725801</v>
      </c>
      <c r="Q29" s="4">
        <v>5271.8523100152452</v>
      </c>
      <c r="R29" s="4">
        <v>5408.0441906622746</v>
      </c>
      <c r="S29" s="4">
        <v>5542.6387168813417</v>
      </c>
      <c r="T29" s="4">
        <v>5687.5821775567956</v>
      </c>
      <c r="U29" s="4">
        <v>5826.0913535554782</v>
      </c>
      <c r="V29" s="4">
        <v>5935.8323621440659</v>
      </c>
    </row>
    <row r="31" spans="1:22" x14ac:dyDescent="0.3">
      <c r="A31" s="4" t="s">
        <v>127</v>
      </c>
    </row>
    <row r="32" spans="1:22" x14ac:dyDescent="0.3">
      <c r="A32" s="4" t="s">
        <v>105</v>
      </c>
      <c r="B32" s="4" t="s">
        <v>123</v>
      </c>
      <c r="C32" s="4" t="s">
        <v>57</v>
      </c>
      <c r="D32" s="4" t="s">
        <v>58</v>
      </c>
      <c r="E32" s="4" t="s">
        <v>59</v>
      </c>
      <c r="F32" s="4" t="s">
        <v>60</v>
      </c>
      <c r="G32" s="4" t="s">
        <v>61</v>
      </c>
      <c r="H32" s="4" t="s">
        <v>62</v>
      </c>
      <c r="I32" s="4" t="s">
        <v>63</v>
      </c>
      <c r="J32" s="4" t="s">
        <v>64</v>
      </c>
      <c r="K32" s="4" t="s">
        <v>65</v>
      </c>
      <c r="L32" s="4" t="s">
        <v>66</v>
      </c>
      <c r="M32" s="4" t="s">
        <v>76</v>
      </c>
      <c r="N32" s="4" t="s">
        <v>77</v>
      </c>
      <c r="O32" s="4" t="s">
        <v>78</v>
      </c>
      <c r="P32" s="4" t="s">
        <v>79</v>
      </c>
      <c r="Q32" s="4" t="s">
        <v>80</v>
      </c>
      <c r="R32" s="4" t="s">
        <v>81</v>
      </c>
      <c r="S32" s="4" t="s">
        <v>82</v>
      </c>
      <c r="T32" s="4" t="s">
        <v>83</v>
      </c>
      <c r="U32" s="4" t="s">
        <v>84</v>
      </c>
      <c r="V32" s="4" t="s">
        <v>85</v>
      </c>
    </row>
    <row r="33" spans="1:22" x14ac:dyDescent="0.3">
      <c r="A33" s="4" t="s">
        <v>135</v>
      </c>
      <c r="B33" s="4" t="s">
        <v>124</v>
      </c>
      <c r="C33" s="4" t="s">
        <v>67</v>
      </c>
    </row>
    <row r="34" spans="1:22" x14ac:dyDescent="0.3">
      <c r="B34" s="4" t="s">
        <v>124</v>
      </c>
      <c r="C34" s="4" t="s">
        <v>68</v>
      </c>
    </row>
    <row r="35" spans="1:22" x14ac:dyDescent="0.3">
      <c r="B35" s="4" t="s">
        <v>124</v>
      </c>
      <c r="C35" s="4" t="s">
        <v>69</v>
      </c>
      <c r="D35" s="4">
        <v>735.40617015433293</v>
      </c>
    </row>
    <row r="36" spans="1:22" x14ac:dyDescent="0.3">
      <c r="B36" s="4" t="s">
        <v>124</v>
      </c>
      <c r="C36" s="4" t="s">
        <v>70</v>
      </c>
      <c r="D36" s="4">
        <v>1386.8801143671385</v>
      </c>
      <c r="E36" s="4">
        <v>1410.5955726821794</v>
      </c>
      <c r="F36" s="4">
        <v>899.71608889815093</v>
      </c>
      <c r="G36" s="4">
        <v>469.58825608269211</v>
      </c>
    </row>
    <row r="37" spans="1:22" x14ac:dyDescent="0.3">
      <c r="B37" s="4" t="s">
        <v>124</v>
      </c>
      <c r="C37" s="4" t="s">
        <v>71</v>
      </c>
      <c r="D37" s="4">
        <v>1488.131688518823</v>
      </c>
      <c r="E37" s="4">
        <v>1513.5785347607989</v>
      </c>
      <c r="F37" s="4">
        <v>1520.3976872908256</v>
      </c>
      <c r="G37" s="4">
        <v>1529.2422217036944</v>
      </c>
      <c r="H37" s="4">
        <v>1548.4690633626926</v>
      </c>
      <c r="I37" s="4">
        <v>1067.0053706395126</v>
      </c>
      <c r="J37" s="4">
        <v>731.67404911363974</v>
      </c>
      <c r="K37" s="4">
        <v>401.29615329970432</v>
      </c>
    </row>
    <row r="38" spans="1:22" x14ac:dyDescent="0.3">
      <c r="B38" s="4" t="s">
        <v>124</v>
      </c>
      <c r="C38" s="4" t="s">
        <v>72</v>
      </c>
      <c r="D38" s="4">
        <v>1882.4799246885364</v>
      </c>
      <c r="E38" s="4">
        <v>1914.6700712775405</v>
      </c>
      <c r="F38" s="4">
        <v>1923.2962687036104</v>
      </c>
      <c r="G38" s="4">
        <v>1934.4845651453161</v>
      </c>
      <c r="H38" s="4">
        <v>1958.8064337793053</v>
      </c>
      <c r="I38" s="4">
        <v>1991.6493906388782</v>
      </c>
      <c r="J38" s="4">
        <v>1992.0143186851119</v>
      </c>
      <c r="K38" s="4">
        <v>1996.5896641284573</v>
      </c>
      <c r="L38" s="4">
        <v>2020.0402974057292</v>
      </c>
      <c r="M38" s="4">
        <v>1570.3324485588371</v>
      </c>
      <c r="N38" s="4">
        <v>1092.1978971980193</v>
      </c>
      <c r="O38" s="4">
        <v>522.71804622928062</v>
      </c>
      <c r="P38" s="4">
        <v>222.00655679465288</v>
      </c>
    </row>
    <row r="39" spans="1:22" x14ac:dyDescent="0.3">
      <c r="B39" s="4" t="s">
        <v>124</v>
      </c>
      <c r="C39" s="4" t="s">
        <v>73</v>
      </c>
      <c r="D39" s="4">
        <v>865.96741050781918</v>
      </c>
      <c r="E39" s="4">
        <v>880.77533356716185</v>
      </c>
      <c r="F39" s="4">
        <v>884.74350648078405</v>
      </c>
      <c r="G39" s="4">
        <v>889.89028120626756</v>
      </c>
      <c r="H39" s="4">
        <v>901.07868503648126</v>
      </c>
      <c r="I39" s="4">
        <v>916.18691006034783</v>
      </c>
      <c r="J39" s="4">
        <v>916.35478212690941</v>
      </c>
      <c r="K39" s="4">
        <v>918.45950579157704</v>
      </c>
      <c r="L39" s="4">
        <v>929.24712902599003</v>
      </c>
      <c r="M39" s="4">
        <v>949.50334098906455</v>
      </c>
      <c r="N39" s="4">
        <v>972.50497695714068</v>
      </c>
      <c r="O39" s="4">
        <v>1005.227011979386</v>
      </c>
      <c r="P39" s="4">
        <v>1002.1129299758634</v>
      </c>
      <c r="Q39" s="4">
        <v>990.15012841140356</v>
      </c>
      <c r="R39" s="4">
        <v>679.89198785043368</v>
      </c>
      <c r="S39" s="4">
        <v>413.9784421249891</v>
      </c>
    </row>
    <row r="40" spans="1:22" x14ac:dyDescent="0.3">
      <c r="B40" s="4" t="s">
        <v>124</v>
      </c>
      <c r="C40" s="4" t="s">
        <v>74</v>
      </c>
      <c r="D40" s="4">
        <v>1498.7897489558429</v>
      </c>
      <c r="E40" s="4">
        <v>1524.4188465585498</v>
      </c>
      <c r="F40" s="4">
        <v>1531.2868381398202</v>
      </c>
      <c r="G40" s="4">
        <v>1540.1947174723884</v>
      </c>
      <c r="H40" s="4">
        <v>1559.5592625631407</v>
      </c>
      <c r="I40" s="4">
        <v>1585.7081135659851</v>
      </c>
      <c r="J40" s="4">
        <v>1585.9986613734948</v>
      </c>
      <c r="K40" s="4">
        <v>1589.6414523315752</v>
      </c>
      <c r="L40" s="4">
        <v>1608.3123386988282</v>
      </c>
      <c r="M40" s="4">
        <v>1643.3711670964562</v>
      </c>
      <c r="N40" s="4">
        <v>1683.1816908873579</v>
      </c>
      <c r="O40" s="4">
        <v>1739.815982272012</v>
      </c>
      <c r="P40" s="4">
        <v>1734.4262249582268</v>
      </c>
      <c r="Q40" s="4">
        <v>1713.7213760966581</v>
      </c>
      <c r="R40" s="4">
        <v>1711.1375533148507</v>
      </c>
      <c r="S40" s="4">
        <v>1699.7290050752281</v>
      </c>
      <c r="T40" s="4">
        <v>1719.9472054508362</v>
      </c>
      <c r="U40" s="4">
        <v>1363.5650514510467</v>
      </c>
      <c r="V40" s="4">
        <v>1016.5854751307479</v>
      </c>
    </row>
    <row r="41" spans="1:22" x14ac:dyDescent="0.3">
      <c r="B41" s="4" t="s">
        <v>124</v>
      </c>
      <c r="C41" s="4" t="s">
        <v>75</v>
      </c>
      <c r="D41" s="4">
        <v>1045.8221803825199</v>
      </c>
      <c r="E41" s="4">
        <v>1346.9087408703979</v>
      </c>
      <c r="F41" s="4">
        <v>1637.4560589175103</v>
      </c>
      <c r="G41" s="4">
        <v>1933.1155031742339</v>
      </c>
      <c r="H41" s="4">
        <v>2247.1516129909792</v>
      </c>
      <c r="I41" s="4">
        <v>2579.4185314006713</v>
      </c>
      <c r="J41" s="4">
        <v>2874.5344627027148</v>
      </c>
      <c r="K41" s="4">
        <v>3176.4568754145644</v>
      </c>
      <c r="L41" s="4">
        <v>3512.5541477182505</v>
      </c>
      <c r="M41" s="4">
        <v>3894.4244724259061</v>
      </c>
      <c r="N41" s="4">
        <v>4301.4643211565772</v>
      </c>
      <c r="O41" s="4">
        <v>4769.4155460683505</v>
      </c>
      <c r="P41" s="4">
        <v>5076.8582744777113</v>
      </c>
      <c r="Q41" s="4">
        <v>5334.6242303026793</v>
      </c>
      <c r="R41" s="4">
        <v>5644.4724092012675</v>
      </c>
      <c r="S41" s="4">
        <v>5922.6112887954732</v>
      </c>
      <c r="T41" s="4">
        <v>6312.588454494663</v>
      </c>
      <c r="U41" s="4">
        <v>6668.7093497121123</v>
      </c>
      <c r="V41" s="4">
        <v>7014.2855165697838</v>
      </c>
    </row>
    <row r="43" spans="1:22" x14ac:dyDescent="0.3">
      <c r="A43" s="4" t="s">
        <v>128</v>
      </c>
    </row>
    <row r="44" spans="1:22" x14ac:dyDescent="0.3">
      <c r="A44" s="4" t="s">
        <v>105</v>
      </c>
      <c r="B44" s="4" t="s">
        <v>123</v>
      </c>
      <c r="C44" s="4" t="s">
        <v>57</v>
      </c>
      <c r="D44" s="4" t="s">
        <v>58</v>
      </c>
      <c r="E44" s="4" t="s">
        <v>59</v>
      </c>
      <c r="F44" s="4" t="s">
        <v>60</v>
      </c>
      <c r="G44" s="4" t="s">
        <v>61</v>
      </c>
      <c r="H44" s="4" t="s">
        <v>62</v>
      </c>
      <c r="I44" s="4" t="s">
        <v>63</v>
      </c>
      <c r="J44" s="4" t="s">
        <v>64</v>
      </c>
      <c r="K44" s="4" t="s">
        <v>65</v>
      </c>
      <c r="L44" s="4" t="s">
        <v>66</v>
      </c>
      <c r="M44" s="4" t="s">
        <v>76</v>
      </c>
      <c r="N44" s="4" t="s">
        <v>77</v>
      </c>
      <c r="O44" s="4" t="s">
        <v>78</v>
      </c>
      <c r="P44" s="4" t="s">
        <v>79</v>
      </c>
      <c r="Q44" s="4" t="s">
        <v>80</v>
      </c>
      <c r="R44" s="4" t="s">
        <v>81</v>
      </c>
      <c r="S44" s="4" t="s">
        <v>82</v>
      </c>
      <c r="T44" s="4" t="s">
        <v>83</v>
      </c>
      <c r="U44" s="4" t="s">
        <v>84</v>
      </c>
      <c r="V44" s="4" t="s">
        <v>85</v>
      </c>
    </row>
    <row r="45" spans="1:22" x14ac:dyDescent="0.3">
      <c r="A45" s="4" t="s">
        <v>136</v>
      </c>
      <c r="B45" s="4" t="s">
        <v>124</v>
      </c>
      <c r="C45" s="4" t="s">
        <v>67</v>
      </c>
    </row>
    <row r="46" spans="1:22" x14ac:dyDescent="0.3">
      <c r="B46" s="4" t="s">
        <v>124</v>
      </c>
      <c r="C46" s="4" t="s">
        <v>68</v>
      </c>
    </row>
    <row r="47" spans="1:22" x14ac:dyDescent="0.3">
      <c r="B47" s="4" t="s">
        <v>124</v>
      </c>
      <c r="C47" s="4" t="s">
        <v>69</v>
      </c>
    </row>
    <row r="48" spans="1:22" x14ac:dyDescent="0.3">
      <c r="B48" s="4" t="s">
        <v>124</v>
      </c>
      <c r="C48" s="4" t="s">
        <v>70</v>
      </c>
      <c r="D48" s="4">
        <v>30.070860632513167</v>
      </c>
      <c r="E48" s="4">
        <v>16.336948106245561</v>
      </c>
      <c r="F48" s="4">
        <v>7.6330664598633389</v>
      </c>
      <c r="G48" s="4">
        <v>2.7875520040836608</v>
      </c>
      <c r="H48" s="4">
        <v>0.59506726167230828</v>
      </c>
    </row>
    <row r="49" spans="1:22" x14ac:dyDescent="0.3">
      <c r="B49" s="4" t="s">
        <v>124</v>
      </c>
      <c r="C49" s="4" t="s">
        <v>71</v>
      </c>
      <c r="D49" s="4">
        <v>198.33993350843627</v>
      </c>
      <c r="E49" s="4">
        <v>154.0012573789854</v>
      </c>
      <c r="F49" s="4">
        <v>114.342212773136</v>
      </c>
      <c r="G49" s="4">
        <v>80.03209415799634</v>
      </c>
      <c r="H49" s="4">
        <v>51.649926388631798</v>
      </c>
      <c r="I49" s="4">
        <v>29.670725475475045</v>
      </c>
      <c r="J49" s="4">
        <v>14.356848506779023</v>
      </c>
      <c r="K49" s="4">
        <v>5.2940130706567956</v>
      </c>
      <c r="L49" s="4">
        <v>1.0939895891288884</v>
      </c>
    </row>
    <row r="50" spans="1:22" x14ac:dyDescent="0.3">
      <c r="B50" s="4" t="s">
        <v>124</v>
      </c>
      <c r="C50" s="4" t="s">
        <v>72</v>
      </c>
      <c r="D50" s="4">
        <v>308.19966333369564</v>
      </c>
      <c r="E50" s="4">
        <v>264.04263935894085</v>
      </c>
      <c r="F50" s="4">
        <v>221.4109113189686</v>
      </c>
      <c r="G50" s="4">
        <v>181.02394131842584</v>
      </c>
      <c r="H50" s="4">
        <v>143.56330844811706</v>
      </c>
      <c r="I50" s="4">
        <v>109.66120631138423</v>
      </c>
      <c r="J50" s="4">
        <v>79.889773990471113</v>
      </c>
      <c r="K50" s="4">
        <v>54.751440505751383</v>
      </c>
      <c r="L50" s="4">
        <v>34.670445716778822</v>
      </c>
      <c r="M50" s="4">
        <v>19.971136369449198</v>
      </c>
      <c r="N50" s="4">
        <v>10.54486403394057</v>
      </c>
      <c r="O50" s="4">
        <v>5.077029814890083</v>
      </c>
      <c r="P50" s="4">
        <v>1.8347362419955706</v>
      </c>
      <c r="Q50" s="4">
        <v>0.35375075855284932</v>
      </c>
    </row>
    <row r="51" spans="1:22" x14ac:dyDescent="0.3">
      <c r="B51" s="4" t="s">
        <v>124</v>
      </c>
      <c r="C51" s="4" t="s">
        <v>73</v>
      </c>
      <c r="D51" s="4">
        <v>411.46701644283388</v>
      </c>
      <c r="E51" s="4">
        <v>385.20035885706</v>
      </c>
      <c r="F51" s="4">
        <v>356.73775429375718</v>
      </c>
      <c r="G51" s="4">
        <v>326.55954371784327</v>
      </c>
      <c r="H51" s="4">
        <v>295.17502102599298</v>
      </c>
      <c r="I51" s="4">
        <v>263.11383809457476</v>
      </c>
      <c r="J51" s="4">
        <v>230.91706626199877</v>
      </c>
      <c r="K51" s="4">
        <v>199.12806509379288</v>
      </c>
      <c r="L51" s="4">
        <v>168.28331253107319</v>
      </c>
      <c r="M51" s="4">
        <v>138.90335117477031</v>
      </c>
      <c r="N51" s="4">
        <v>111.48400349804403</v>
      </c>
      <c r="O51" s="4">
        <v>86.48800424082917</v>
      </c>
      <c r="P51" s="4">
        <v>64.337191200000603</v>
      </c>
      <c r="Q51" s="4">
        <v>45.405386205042959</v>
      </c>
      <c r="R51" s="4">
        <v>30.008381623558481</v>
      </c>
      <c r="S51" s="4">
        <v>18.31468654122714</v>
      </c>
      <c r="T51" s="4">
        <v>10.126042318621952</v>
      </c>
      <c r="U51" s="4">
        <v>4.8677202668948123</v>
      </c>
      <c r="V51" s="4">
        <v>1.8423590679806074</v>
      </c>
    </row>
    <row r="52" spans="1:22" x14ac:dyDescent="0.3">
      <c r="B52" s="4" t="s">
        <v>124</v>
      </c>
      <c r="C52" s="4" t="s">
        <v>74</v>
      </c>
      <c r="D52" s="4">
        <v>170.9849354613371</v>
      </c>
      <c r="E52" s="4">
        <v>162.85941320100082</v>
      </c>
      <c r="F52" s="4">
        <v>153.60873091840881</v>
      </c>
      <c r="G52" s="4">
        <v>143.38900509418355</v>
      </c>
      <c r="H52" s="4">
        <v>132.37270599374614</v>
      </c>
      <c r="I52" s="4">
        <v>120.74574702245492</v>
      </c>
      <c r="J52" s="4">
        <v>108.70434721145701</v>
      </c>
      <c r="K52" s="4">
        <v>96.45171978360824</v>
      </c>
      <c r="L52" s="4">
        <v>84.194642683927228</v>
      </c>
      <c r="M52" s="4">
        <v>72.13996895104026</v>
      </c>
      <c r="N52" s="4">
        <v>60.491135821330623</v>
      </c>
      <c r="O52" s="4">
        <v>49.444731478892692</v>
      </c>
      <c r="P52" s="4">
        <v>39.187177391548332</v>
      </c>
      <c r="Q52" s="4">
        <v>29.891582222528164</v>
      </c>
      <c r="R52" s="4">
        <v>21.714820411873184</v>
      </c>
      <c r="S52" s="4">
        <v>14.794884730037724</v>
      </c>
      <c r="T52" s="4">
        <v>9.2485574825619192</v>
      </c>
      <c r="U52" s="4">
        <v>5.1645933263705226</v>
      </c>
      <c r="V52" s="4">
        <v>2.4995504984740116</v>
      </c>
    </row>
    <row r="53" spans="1:22" x14ac:dyDescent="0.3">
      <c r="B53" s="4" t="s">
        <v>124</v>
      </c>
      <c r="C53" s="4" t="s">
        <v>75</v>
      </c>
      <c r="D53" s="4">
        <v>385.06827997995163</v>
      </c>
      <c r="E53" s="4">
        <v>487.92355835571038</v>
      </c>
      <c r="F53" s="4">
        <v>587.20835155543398</v>
      </c>
      <c r="G53" s="4">
        <v>682.16541854986485</v>
      </c>
      <c r="H53" s="4">
        <v>772.11055393713195</v>
      </c>
      <c r="I53" s="4">
        <v>856.44413473855548</v>
      </c>
      <c r="J53" s="4">
        <v>934.6612397634965</v>
      </c>
      <c r="K53" s="4">
        <v>1006.3601707667026</v>
      </c>
      <c r="L53" s="4">
        <v>1071.249231593282</v>
      </c>
      <c r="M53" s="4">
        <v>1129.1516509050225</v>
      </c>
      <c r="N53" s="4">
        <v>1180.0085654110674</v>
      </c>
      <c r="O53" s="4">
        <v>1223.8800132573283</v>
      </c>
      <c r="P53" s="4">
        <v>1260.9439208099709</v>
      </c>
      <c r="Q53" s="4">
        <v>1291.4930999322371</v>
      </c>
      <c r="R53" s="4">
        <v>1315.9303064291992</v>
      </c>
      <c r="S53" s="4">
        <v>1334.7614430551776</v>
      </c>
      <c r="T53" s="4">
        <v>1348.5870217913214</v>
      </c>
      <c r="U53" s="4">
        <v>1358.0920294777613</v>
      </c>
      <c r="V53" s="4">
        <v>1364.0343678300885</v>
      </c>
    </row>
    <row r="54" spans="1:22" x14ac:dyDescent="0.3">
      <c r="B54" s="4" t="s">
        <v>125</v>
      </c>
      <c r="C54" s="4" t="s">
        <v>122</v>
      </c>
      <c r="D54" s="4">
        <v>1692.5211873638841</v>
      </c>
      <c r="E54" s="4">
        <v>1626.7727111332065</v>
      </c>
      <c r="F54" s="4">
        <v>1571.5141164139673</v>
      </c>
      <c r="G54" s="4">
        <v>1525.9178355892252</v>
      </c>
      <c r="H54" s="4">
        <v>1489.3908671399615</v>
      </c>
      <c r="I54" s="4">
        <v>1461.2629691084987</v>
      </c>
      <c r="J54" s="4">
        <v>1440.4142645320992</v>
      </c>
      <c r="K54" s="4">
        <v>1425.898863955246</v>
      </c>
      <c r="L54" s="4">
        <v>1416.8901739648354</v>
      </c>
      <c r="M54" s="4">
        <v>1412.5323856941261</v>
      </c>
      <c r="N54" s="4">
        <v>1411.5124870007876</v>
      </c>
      <c r="O54" s="4">
        <v>1411.6231372633115</v>
      </c>
      <c r="P54" s="4">
        <v>1411.3492994158023</v>
      </c>
      <c r="Q54" s="4">
        <v>1410.9133575912701</v>
      </c>
      <c r="R54" s="4">
        <v>1410.5809102970275</v>
      </c>
      <c r="S54" s="4">
        <v>1410.6667719188345</v>
      </c>
      <c r="T54" s="4">
        <v>1411.2509492253837</v>
      </c>
      <c r="U54" s="4">
        <v>1412.3460857901352</v>
      </c>
      <c r="V54" s="4">
        <v>1413.7332346908395</v>
      </c>
    </row>
    <row r="55" spans="1:22" x14ac:dyDescent="0.3">
      <c r="A55" t="s">
        <v>94</v>
      </c>
      <c r="B55" s="4" t="s">
        <v>124</v>
      </c>
      <c r="C55" s="4" t="s">
        <v>67</v>
      </c>
    </row>
    <row r="56" spans="1:22" x14ac:dyDescent="0.3">
      <c r="B56" s="4" t="s">
        <v>124</v>
      </c>
      <c r="C56" s="4" t="s">
        <v>68</v>
      </c>
    </row>
    <row r="57" spans="1:22" x14ac:dyDescent="0.3">
      <c r="B57" s="4" t="s">
        <v>124</v>
      </c>
      <c r="C57" s="4" t="s">
        <v>69</v>
      </c>
      <c r="D57" s="4">
        <v>0.72486208867594082</v>
      </c>
      <c r="E57" s="4">
        <v>0.16411395872277099</v>
      </c>
    </row>
    <row r="58" spans="1:22" x14ac:dyDescent="0.3">
      <c r="B58" s="4" t="s">
        <v>124</v>
      </c>
      <c r="C58" s="4" t="s">
        <v>70</v>
      </c>
      <c r="D58" s="4">
        <v>69.614505556717788</v>
      </c>
      <c r="E58" s="4">
        <v>38.392719552794915</v>
      </c>
      <c r="F58" s="4">
        <v>18.326059811733735</v>
      </c>
      <c r="G58" s="4">
        <v>6.8770902364454471</v>
      </c>
      <c r="H58" s="4">
        <v>1.5250372429503354</v>
      </c>
    </row>
    <row r="59" spans="1:22" x14ac:dyDescent="0.3">
      <c r="B59" s="4" t="s">
        <v>124</v>
      </c>
      <c r="C59" s="4" t="s">
        <v>71</v>
      </c>
      <c r="D59" s="4">
        <v>483.60606138205901</v>
      </c>
      <c r="E59" s="4">
        <v>375.96737531716741</v>
      </c>
      <c r="F59" s="4">
        <v>279.71626256279808</v>
      </c>
      <c r="G59" s="4">
        <v>196.47453945294703</v>
      </c>
      <c r="H59" s="4">
        <v>127.58723537545256</v>
      </c>
      <c r="I59" s="4">
        <v>74.00879841621709</v>
      </c>
      <c r="J59" s="4">
        <v>36.2739532259911</v>
      </c>
      <c r="K59" s="4">
        <v>13.61170094633232</v>
      </c>
      <c r="L59" s="4">
        <v>2.9035446956754143</v>
      </c>
    </row>
    <row r="60" spans="1:22" x14ac:dyDescent="0.3">
      <c r="B60" s="4" t="s">
        <v>124</v>
      </c>
      <c r="C60" s="4" t="s">
        <v>72</v>
      </c>
      <c r="D60" s="4">
        <v>812.74744058448641</v>
      </c>
      <c r="E60" s="4">
        <v>707.45237698624123</v>
      </c>
      <c r="F60" s="4">
        <v>604.67952148530162</v>
      </c>
      <c r="G60" s="4">
        <v>506.16329063757064</v>
      </c>
      <c r="H60" s="4">
        <v>413.56626529647167</v>
      </c>
      <c r="I60" s="4">
        <v>328.45113254505026</v>
      </c>
      <c r="J60" s="4">
        <v>252.25431345657904</v>
      </c>
      <c r="K60" s="4">
        <v>186.26172174718528</v>
      </c>
      <c r="L60" s="4">
        <v>131.58706242262883</v>
      </c>
      <c r="M60" s="4">
        <v>89.126440222965087</v>
      </c>
      <c r="N60" s="4">
        <v>58.930296715190146</v>
      </c>
      <c r="O60" s="4">
        <v>38.503658916026723</v>
      </c>
      <c r="P60" s="4">
        <v>24.107992535617157</v>
      </c>
      <c r="Q60" s="4">
        <v>14.824447722454195</v>
      </c>
      <c r="R60" s="4">
        <v>9.3128715959518367</v>
      </c>
      <c r="S60" s="4">
        <v>5.7809626152078293</v>
      </c>
      <c r="T60" s="4">
        <v>3.2303138281780046</v>
      </c>
      <c r="U60" s="4">
        <v>1.5528538786506421</v>
      </c>
      <c r="V60" s="4">
        <v>0.58773188838270807</v>
      </c>
    </row>
    <row r="61" spans="1:22" x14ac:dyDescent="0.3">
      <c r="B61" s="4" t="s">
        <v>124</v>
      </c>
      <c r="C61" s="4" t="s">
        <v>73</v>
      </c>
      <c r="D61" s="4">
        <v>961.68360749580438</v>
      </c>
      <c r="E61" s="4">
        <v>902.3242333153222</v>
      </c>
      <c r="F61" s="4">
        <v>837.65493072738036</v>
      </c>
      <c r="G61" s="4">
        <v>768.76707262923333</v>
      </c>
      <c r="H61" s="4">
        <v>696.82322515766737</v>
      </c>
      <c r="I61" s="4">
        <v>623.03752797574612</v>
      </c>
      <c r="J61" s="4">
        <v>548.65520419376912</v>
      </c>
      <c r="K61" s="4">
        <v>474.93154571936299</v>
      </c>
      <c r="L61" s="4">
        <v>403.11072868441101</v>
      </c>
      <c r="M61" s="4">
        <v>334.40481646417663</v>
      </c>
      <c r="N61" s="4">
        <v>269.97330463813336</v>
      </c>
      <c r="O61" s="4">
        <v>210.9035530960914</v>
      </c>
      <c r="P61" s="4">
        <v>158.19243552155626</v>
      </c>
      <c r="Q61" s="4">
        <v>112.72951593954028</v>
      </c>
      <c r="R61" s="4">
        <v>75.277558373994438</v>
      </c>
      <c r="S61" s="4">
        <v>46.350201309684707</v>
      </c>
      <c r="T61" s="4">
        <v>25.769340206609726</v>
      </c>
      <c r="U61" s="4">
        <v>12.387657057045789</v>
      </c>
      <c r="V61" s="4">
        <v>4.6885422864779933</v>
      </c>
    </row>
    <row r="62" spans="1:22" x14ac:dyDescent="0.3">
      <c r="B62" s="4" t="s">
        <v>124</v>
      </c>
      <c r="C62" s="4" t="s">
        <v>74</v>
      </c>
      <c r="D62" s="4">
        <v>206.66403833873903</v>
      </c>
      <c r="E62" s="4">
        <v>196.84297872666505</v>
      </c>
      <c r="F62" s="4">
        <v>185.66197407996398</v>
      </c>
      <c r="G62" s="4">
        <v>173.30971740980453</v>
      </c>
      <c r="H62" s="4">
        <v>159.99466802547667</v>
      </c>
      <c r="I62" s="4">
        <v>145.94153353077607</v>
      </c>
      <c r="J62" s="4">
        <v>131.38747761071602</v>
      </c>
      <c r="K62" s="4">
        <v>116.57811760676529</v>
      </c>
      <c r="L62" s="4">
        <v>101.76337942638249</v>
      </c>
      <c r="M62" s="4">
        <v>87.19327974027496</v>
      </c>
      <c r="N62" s="4">
        <v>73.113706647917709</v>
      </c>
      <c r="O62" s="4">
        <v>59.762270017718137</v>
      </c>
      <c r="P62" s="4">
        <v>47.364291532368078</v>
      </c>
      <c r="Q62" s="4">
        <v>36.129002112229841</v>
      </c>
      <c r="R62" s="4">
        <v>26.246010889847895</v>
      </c>
      <c r="S62" s="4">
        <v>17.88210532592279</v>
      </c>
      <c r="T62" s="4">
        <v>11.178436468670066</v>
      </c>
      <c r="U62" s="4">
        <v>6.242279241298295</v>
      </c>
      <c r="V62" s="4">
        <v>3.0211269703526185</v>
      </c>
    </row>
    <row r="63" spans="1:22" x14ac:dyDescent="0.3">
      <c r="B63" s="4" t="s">
        <v>124</v>
      </c>
      <c r="C63" s="4" t="s">
        <v>75</v>
      </c>
      <c r="D63" s="4">
        <v>925.09428570965974</v>
      </c>
      <c r="E63" s="4">
        <v>1160.6115190380028</v>
      </c>
      <c r="F63" s="4">
        <v>1387.6159103090788</v>
      </c>
      <c r="G63" s="4">
        <v>1604.3895609609019</v>
      </c>
      <c r="H63" s="4">
        <v>1809.3872285849291</v>
      </c>
      <c r="I63" s="4">
        <v>2001.2624047654199</v>
      </c>
      <c r="J63" s="4">
        <v>2178.8900390416884</v>
      </c>
      <c r="K63" s="4">
        <v>2341.3855254988321</v>
      </c>
      <c r="L63" s="4">
        <v>2488.1196315651887</v>
      </c>
      <c r="M63" s="4">
        <v>2618.7291170749754</v>
      </c>
      <c r="N63" s="4">
        <v>2733.1228643865397</v>
      </c>
      <c r="O63" s="4">
        <v>2831.4834161030481</v>
      </c>
      <c r="P63" s="4">
        <v>2914.2638944447122</v>
      </c>
      <c r="Q63" s="4">
        <v>2982.1803542618809</v>
      </c>
      <c r="R63" s="4">
        <v>3036.1996987411735</v>
      </c>
      <c r="S63" s="4">
        <v>3077.5233617417657</v>
      </c>
      <c r="T63" s="4">
        <v>3107.5670321421958</v>
      </c>
      <c r="U63" s="4">
        <v>3127.936762373914</v>
      </c>
      <c r="V63" s="4">
        <v>3140.4018643390514</v>
      </c>
    </row>
    <row r="64" spans="1:22" x14ac:dyDescent="0.3">
      <c r="B64" s="4" t="s">
        <v>125</v>
      </c>
      <c r="C64" s="4" t="s">
        <v>122</v>
      </c>
      <c r="D64" s="4">
        <v>1094.9856904301782</v>
      </c>
      <c r="E64" s="4">
        <v>1044.7327089525854</v>
      </c>
      <c r="F64" s="4">
        <v>1004.0417075086771</v>
      </c>
      <c r="G64" s="4">
        <v>971.66618585809488</v>
      </c>
      <c r="H64" s="4">
        <v>946.46832802661152</v>
      </c>
      <c r="I64" s="4">
        <v>927.74247696933662</v>
      </c>
      <c r="J64" s="4">
        <v>914.43294911227076</v>
      </c>
      <c r="K64" s="4">
        <v>905.54198086461884</v>
      </c>
      <c r="L64" s="4">
        <v>900.28334433654436</v>
      </c>
      <c r="M64" s="4">
        <v>897.95188877200462</v>
      </c>
      <c r="N64" s="4">
        <v>897.56423534469195</v>
      </c>
      <c r="O64" s="4">
        <v>897.66214201830235</v>
      </c>
      <c r="P64" s="4">
        <v>897.48275145245429</v>
      </c>
      <c r="Q64" s="4">
        <v>897.20553427573122</v>
      </c>
      <c r="R64" s="4">
        <v>896.99412969114428</v>
      </c>
      <c r="S64" s="4">
        <v>897.04872944516364</v>
      </c>
      <c r="T64" s="4">
        <v>897.42021016693457</v>
      </c>
      <c r="U64" s="4">
        <v>898.11661195616989</v>
      </c>
      <c r="V64" s="4">
        <v>898.99870557579607</v>
      </c>
    </row>
    <row r="66" spans="1:22" x14ac:dyDescent="0.3">
      <c r="A66" s="4" t="s">
        <v>129</v>
      </c>
    </row>
    <row r="67" spans="1:22" x14ac:dyDescent="0.3">
      <c r="A67" s="4" t="s">
        <v>105</v>
      </c>
      <c r="B67" s="4" t="s">
        <v>123</v>
      </c>
      <c r="C67" s="4" t="s">
        <v>57</v>
      </c>
      <c r="D67" s="4" t="s">
        <v>58</v>
      </c>
      <c r="E67" s="4" t="s">
        <v>59</v>
      </c>
      <c r="F67" s="4" t="s">
        <v>60</v>
      </c>
      <c r="G67" s="4" t="s">
        <v>61</v>
      </c>
      <c r="H67" s="4" t="s">
        <v>62</v>
      </c>
      <c r="I67" s="4" t="s">
        <v>63</v>
      </c>
      <c r="J67" s="4" t="s">
        <v>64</v>
      </c>
      <c r="K67" s="4" t="s">
        <v>65</v>
      </c>
      <c r="L67" s="4" t="s">
        <v>66</v>
      </c>
      <c r="M67" s="4" t="s">
        <v>76</v>
      </c>
      <c r="N67" s="4" t="s">
        <v>77</v>
      </c>
      <c r="O67" s="4" t="s">
        <v>78</v>
      </c>
      <c r="P67" s="4" t="s">
        <v>79</v>
      </c>
      <c r="Q67" s="4" t="s">
        <v>80</v>
      </c>
      <c r="R67" s="4" t="s">
        <v>81</v>
      </c>
      <c r="S67" s="4" t="s">
        <v>82</v>
      </c>
      <c r="T67" s="4" t="s">
        <v>83</v>
      </c>
      <c r="U67" s="4" t="s">
        <v>84</v>
      </c>
      <c r="V67" s="4" t="s">
        <v>85</v>
      </c>
    </row>
    <row r="68" spans="1:22" x14ac:dyDescent="0.3">
      <c r="A68" s="4" t="s">
        <v>136</v>
      </c>
      <c r="B68" s="4" t="s">
        <v>124</v>
      </c>
      <c r="C68" s="4" t="s">
        <v>67</v>
      </c>
    </row>
    <row r="69" spans="1:22" x14ac:dyDescent="0.3">
      <c r="B69" s="4" t="s">
        <v>124</v>
      </c>
      <c r="C69" s="4" t="s">
        <v>68</v>
      </c>
    </row>
    <row r="70" spans="1:22" x14ac:dyDescent="0.3">
      <c r="B70" s="4" t="s">
        <v>124</v>
      </c>
      <c r="C70" s="4" t="s">
        <v>69</v>
      </c>
      <c r="D70" s="4">
        <v>154.27728794711459</v>
      </c>
      <c r="E70" s="4">
        <v>84.791617761812063</v>
      </c>
      <c r="F70" s="4">
        <v>40.491492576937176</v>
      </c>
      <c r="G70" s="4">
        <v>15.785011106075459</v>
      </c>
      <c r="H70" s="4">
        <v>4.7102973137563175</v>
      </c>
      <c r="I70" s="4">
        <v>0.95125172153905679</v>
      </c>
    </row>
    <row r="71" spans="1:22" x14ac:dyDescent="0.3">
      <c r="B71" s="4" t="s">
        <v>124</v>
      </c>
      <c r="C71" s="4" t="s">
        <v>70</v>
      </c>
      <c r="D71" s="4">
        <v>327.39213892404553</v>
      </c>
      <c r="E71" s="4">
        <v>244.9400110693571</v>
      </c>
      <c r="F71" s="4">
        <v>174.18800740415796</v>
      </c>
      <c r="G71" s="4">
        <v>115.49539066708613</v>
      </c>
      <c r="H71" s="4">
        <v>69.60169493786367</v>
      </c>
      <c r="I71" s="4">
        <v>37.069941140020973</v>
      </c>
      <c r="J71" s="4">
        <v>16.849900032478565</v>
      </c>
      <c r="K71" s="4">
        <v>5.9141176747913402</v>
      </c>
      <c r="L71" s="4">
        <v>1.2046873991753748</v>
      </c>
    </row>
    <row r="72" spans="1:22" x14ac:dyDescent="0.3">
      <c r="B72" s="4" t="s">
        <v>124</v>
      </c>
      <c r="C72" s="4" t="s">
        <v>71</v>
      </c>
      <c r="D72" s="4">
        <v>1474.9441358030883</v>
      </c>
      <c r="E72" s="4">
        <v>1080.4830136943763</v>
      </c>
      <c r="F72" s="4">
        <v>792.91070209979785</v>
      </c>
      <c r="G72" s="4">
        <v>593.85657492653013</v>
      </c>
      <c r="H72" s="4">
        <v>455.39787910013956</v>
      </c>
      <c r="I72" s="4">
        <v>346.18689957480723</v>
      </c>
      <c r="J72" s="4">
        <v>252.55279200744241</v>
      </c>
      <c r="K72" s="4">
        <v>174.02107148423701</v>
      </c>
      <c r="L72" s="4">
        <v>110.98025484881147</v>
      </c>
      <c r="M72" s="4">
        <v>63.067382042089044</v>
      </c>
      <c r="N72" s="4">
        <v>30.132838115646845</v>
      </c>
      <c r="O72" s="4">
        <v>10.87567493211635</v>
      </c>
      <c r="P72" s="4">
        <v>2.1663542855488007</v>
      </c>
    </row>
    <row r="73" spans="1:22" x14ac:dyDescent="0.3">
      <c r="B73" s="4" t="s">
        <v>124</v>
      </c>
      <c r="C73" s="4" t="s">
        <v>72</v>
      </c>
      <c r="D73" s="4">
        <v>8570.8480336124885</v>
      </c>
      <c r="E73" s="4">
        <v>7442.3436465389086</v>
      </c>
      <c r="F73" s="4">
        <v>6356.0357554126476</v>
      </c>
      <c r="G73" s="4">
        <v>5338.5387976404627</v>
      </c>
      <c r="H73" s="4">
        <v>4414.9552423052637</v>
      </c>
      <c r="I73" s="4">
        <v>3599.7031133729633</v>
      </c>
      <c r="J73" s="4">
        <v>2882.7471462992244</v>
      </c>
      <c r="K73" s="4">
        <v>2249.9868123703759</v>
      </c>
      <c r="L73" s="4">
        <v>1700.3835704129556</v>
      </c>
      <c r="M73" s="4">
        <v>1237.3842625409447</v>
      </c>
      <c r="N73" s="4">
        <v>860.45771638127474</v>
      </c>
      <c r="O73" s="4">
        <v>565.54859950648688</v>
      </c>
      <c r="P73" s="4">
        <v>346.47538408729758</v>
      </c>
      <c r="Q73" s="4">
        <v>195.24964959840423</v>
      </c>
      <c r="R73" s="4">
        <v>102.65630352132399</v>
      </c>
      <c r="S73" s="4">
        <v>55.005764966682179</v>
      </c>
      <c r="T73" s="4">
        <v>33.872765976161297</v>
      </c>
      <c r="U73" s="4">
        <v>22.489665579502148</v>
      </c>
      <c r="V73" s="4">
        <v>14.468947802755324</v>
      </c>
    </row>
    <row r="74" spans="1:22" x14ac:dyDescent="0.3">
      <c r="B74" s="4" t="s">
        <v>124</v>
      </c>
      <c r="C74" s="4" t="s">
        <v>73</v>
      </c>
      <c r="D74" s="4">
        <v>1820.3301917397043</v>
      </c>
      <c r="E74" s="4">
        <v>1618.6956258099221</v>
      </c>
      <c r="F74" s="4">
        <v>1415.6159402929238</v>
      </c>
      <c r="G74" s="4">
        <v>1215.856919549447</v>
      </c>
      <c r="H74" s="4">
        <v>1024.0707411439103</v>
      </c>
      <c r="I74" s="4">
        <v>844.68346492651165</v>
      </c>
      <c r="J74" s="4">
        <v>681.78853959303785</v>
      </c>
      <c r="K74" s="4">
        <v>539.04894857827412</v>
      </c>
      <c r="L74" s="4">
        <v>419.66884056061411</v>
      </c>
      <c r="M74" s="4">
        <v>326.23230166628832</v>
      </c>
      <c r="N74" s="4">
        <v>258.69600470194666</v>
      </c>
      <c r="O74" s="4">
        <v>211.35857179037527</v>
      </c>
      <c r="P74" s="4">
        <v>175.36603014028344</v>
      </c>
      <c r="Q74" s="4">
        <v>143.91890982053198</v>
      </c>
      <c r="R74" s="4">
        <v>115.16656628599733</v>
      </c>
      <c r="S74" s="4">
        <v>89.347495316704396</v>
      </c>
      <c r="T74" s="4">
        <v>66.643122794949221</v>
      </c>
      <c r="U74" s="4">
        <v>47.244568725376936</v>
      </c>
      <c r="V74" s="4">
        <v>31.371632793356234</v>
      </c>
    </row>
    <row r="75" spans="1:22" x14ac:dyDescent="0.3">
      <c r="B75" s="4" t="s">
        <v>124</v>
      </c>
      <c r="C75" s="4" t="s">
        <v>74</v>
      </c>
      <c r="D75" s="4">
        <v>3858.3310517570962</v>
      </c>
      <c r="E75" s="4">
        <v>3569.4701406785225</v>
      </c>
      <c r="F75" s="4">
        <v>3249.6751425472398</v>
      </c>
      <c r="G75" s="4">
        <v>2907.0137765374202</v>
      </c>
      <c r="H75" s="4">
        <v>2550.1306296155981</v>
      </c>
      <c r="I75" s="4">
        <v>2188.0290727668917</v>
      </c>
      <c r="J75" s="4">
        <v>1829.8441258954822</v>
      </c>
      <c r="K75" s="4">
        <v>1484.6120015145832</v>
      </c>
      <c r="L75" s="4">
        <v>1161.0421411279206</v>
      </c>
      <c r="M75" s="4">
        <v>867.29749531971834</v>
      </c>
      <c r="N75" s="4">
        <v>610.7885905996045</v>
      </c>
      <c r="O75" s="4">
        <v>398.10309613206653</v>
      </c>
      <c r="P75" s="4">
        <v>234.46518654512388</v>
      </c>
      <c r="Q75" s="4">
        <v>120.68666577365998</v>
      </c>
      <c r="R75" s="4">
        <v>50.84124702449224</v>
      </c>
      <c r="S75" s="4">
        <v>15.225392377201858</v>
      </c>
      <c r="T75" s="4">
        <v>2.3065351121480182</v>
      </c>
    </row>
    <row r="76" spans="1:22" x14ac:dyDescent="0.3">
      <c r="B76" s="4" t="s">
        <v>124</v>
      </c>
      <c r="C76" s="4" t="s">
        <v>75</v>
      </c>
      <c r="D76" s="4">
        <v>9319.484267124597</v>
      </c>
      <c r="E76" s="4">
        <v>11650.853683874931</v>
      </c>
      <c r="F76" s="4">
        <v>13860.642244923731</v>
      </c>
      <c r="G76" s="4">
        <v>15926.121036508954</v>
      </c>
      <c r="H76" s="4">
        <v>17828.13506196536</v>
      </c>
      <c r="I76" s="4">
        <v>19551.576229847</v>
      </c>
      <c r="J76" s="4">
        <v>21085.755211833341</v>
      </c>
      <c r="K76" s="4">
        <v>22424.662905626934</v>
      </c>
      <c r="L76" s="4">
        <v>23567.115009531106</v>
      </c>
      <c r="M76" s="4">
        <v>24516.776149400419</v>
      </c>
      <c r="N76" s="4">
        <v>25282.063021351503</v>
      </c>
      <c r="O76" s="4">
        <v>25875.929048951351</v>
      </c>
      <c r="P76" s="4">
        <v>26315.536025200807</v>
      </c>
      <c r="Q76" s="4">
        <v>26621.821042754909</v>
      </c>
      <c r="R76" s="4">
        <v>26818.969639221821</v>
      </c>
      <c r="S76" s="4">
        <v>26933.808432103517</v>
      </c>
      <c r="T76" s="4">
        <v>26995.863550884504</v>
      </c>
      <c r="U76" s="4">
        <v>27033.036964125993</v>
      </c>
      <c r="V76" s="4">
        <v>27058.747805565403</v>
      </c>
    </row>
    <row r="78" spans="1:22" x14ac:dyDescent="0.3">
      <c r="A78" s="4" t="s">
        <v>130</v>
      </c>
    </row>
    <row r="79" spans="1:22" x14ac:dyDescent="0.3">
      <c r="A79" s="4" t="s">
        <v>105</v>
      </c>
      <c r="B79" s="4" t="s">
        <v>123</v>
      </c>
      <c r="C79" s="4" t="s">
        <v>57</v>
      </c>
      <c r="D79" s="4" t="s">
        <v>58</v>
      </c>
      <c r="E79" s="4" t="s">
        <v>59</v>
      </c>
      <c r="F79" s="4" t="s">
        <v>60</v>
      </c>
      <c r="G79" s="4" t="s">
        <v>61</v>
      </c>
      <c r="H79" s="4" t="s">
        <v>62</v>
      </c>
      <c r="I79" s="4" t="s">
        <v>63</v>
      </c>
      <c r="J79" s="4" t="s">
        <v>64</v>
      </c>
      <c r="K79" s="4" t="s">
        <v>65</v>
      </c>
      <c r="L79" s="4" t="s">
        <v>66</v>
      </c>
      <c r="M79" s="4" t="s">
        <v>76</v>
      </c>
      <c r="N79" s="4" t="s">
        <v>77</v>
      </c>
      <c r="O79" s="4" t="s">
        <v>78</v>
      </c>
      <c r="P79" s="4" t="s">
        <v>79</v>
      </c>
      <c r="Q79" s="4" t="s">
        <v>80</v>
      </c>
      <c r="R79" s="4" t="s">
        <v>81</v>
      </c>
      <c r="S79" s="4" t="s">
        <v>82</v>
      </c>
      <c r="T79" s="4" t="s">
        <v>83</v>
      </c>
      <c r="U79" s="4" t="s">
        <v>84</v>
      </c>
      <c r="V79" s="4" t="s">
        <v>85</v>
      </c>
    </row>
    <row r="80" spans="1:22" x14ac:dyDescent="0.3">
      <c r="A80" s="4" t="s">
        <v>135</v>
      </c>
      <c r="B80" s="4" t="s">
        <v>124</v>
      </c>
      <c r="C80" s="4" t="s">
        <v>67</v>
      </c>
      <c r="D80" s="4">
        <v>19.464176506357639</v>
      </c>
      <c r="E80" s="4">
        <v>16.704506181151274</v>
      </c>
      <c r="F80" s="4">
        <v>14.545611944047389</v>
      </c>
      <c r="G80" s="4">
        <v>12.206686092993053</v>
      </c>
      <c r="H80" s="4">
        <v>10.701878980222276</v>
      </c>
      <c r="I80" s="4">
        <v>9.13682343755932</v>
      </c>
      <c r="J80" s="4">
        <v>7.6932771938236195</v>
      </c>
      <c r="K80" s="4">
        <v>6.7027645308807546</v>
      </c>
      <c r="L80" s="4">
        <v>5.978151718693792</v>
      </c>
      <c r="M80" s="4">
        <v>5.1349771541317493</v>
      </c>
      <c r="N80" s="4">
        <v>4.460806177164458</v>
      </c>
      <c r="O80" s="4">
        <v>3.7710119160204911</v>
      </c>
      <c r="P80" s="4">
        <v>3.1380575924556067</v>
      </c>
      <c r="Q80" s="4">
        <v>2.4266151837900423</v>
      </c>
      <c r="R80" s="4">
        <v>1.8318500928699184</v>
      </c>
      <c r="S80" s="4">
        <v>1.2669929280584504</v>
      </c>
      <c r="T80" s="4">
        <v>0.83126809765647025</v>
      </c>
      <c r="U80" s="4">
        <v>0.55657105614128</v>
      </c>
      <c r="V80" s="4">
        <v>0.39995886953842763</v>
      </c>
    </row>
    <row r="81" spans="1:22" x14ac:dyDescent="0.3">
      <c r="B81" s="4" t="s">
        <v>124</v>
      </c>
      <c r="C81" s="4" t="s">
        <v>68</v>
      </c>
      <c r="D81" s="4">
        <v>37.763204708606217</v>
      </c>
      <c r="E81" s="4">
        <v>37.05726537089545</v>
      </c>
      <c r="F81" s="4">
        <v>35.365740865815091</v>
      </c>
      <c r="G81" s="4">
        <v>31.708944251951543</v>
      </c>
      <c r="H81" s="4">
        <v>27.239525858181498</v>
      </c>
      <c r="I81" s="4">
        <v>24.675090993962634</v>
      </c>
      <c r="J81" s="4">
        <v>22.771318498588673</v>
      </c>
      <c r="K81" s="4">
        <v>21.581142458648678</v>
      </c>
      <c r="L81" s="4">
        <v>21.069527588813298</v>
      </c>
      <c r="M81" s="4">
        <v>20.419385063211724</v>
      </c>
      <c r="N81" s="4">
        <v>18.163972824159394</v>
      </c>
      <c r="O81" s="4">
        <v>15.910801195302376</v>
      </c>
      <c r="P81" s="4">
        <v>14.213989446712739</v>
      </c>
      <c r="Q81" s="4">
        <v>12.34904058510069</v>
      </c>
      <c r="R81" s="4">
        <v>11.262266202435464</v>
      </c>
      <c r="S81" s="4">
        <v>10.004640490767901</v>
      </c>
      <c r="T81" s="4">
        <v>8.7227623821203863</v>
      </c>
      <c r="U81" s="4">
        <v>7.8041300384297037</v>
      </c>
      <c r="V81" s="4">
        <v>7.0649894016452466</v>
      </c>
    </row>
    <row r="82" spans="1:22" x14ac:dyDescent="0.3">
      <c r="B82" s="4" t="s">
        <v>124</v>
      </c>
      <c r="C82" s="4" t="s">
        <v>69</v>
      </c>
      <c r="D82" s="4">
        <v>55.408086060719484</v>
      </c>
      <c r="E82" s="4">
        <v>52.990344524178738</v>
      </c>
      <c r="F82" s="4">
        <v>50.80669577372624</v>
      </c>
      <c r="G82" s="4">
        <v>49.909049904256698</v>
      </c>
      <c r="H82" s="4">
        <v>48.850541541079338</v>
      </c>
      <c r="I82" s="4">
        <v>47.845355148277768</v>
      </c>
      <c r="J82" s="4">
        <v>48.558687401379103</v>
      </c>
      <c r="K82" s="4">
        <v>48.894919032443767</v>
      </c>
      <c r="L82" s="4">
        <v>47.257645743300429</v>
      </c>
      <c r="M82" s="4">
        <v>45.045472208001144</v>
      </c>
      <c r="N82" s="4">
        <v>43.720836085546004</v>
      </c>
      <c r="O82" s="4">
        <v>42.846303557721427</v>
      </c>
      <c r="P82" s="4">
        <v>41.715909761374903</v>
      </c>
      <c r="Q82" s="4">
        <v>38.398262779185494</v>
      </c>
      <c r="R82" s="4">
        <v>33.718031234684872</v>
      </c>
      <c r="S82" s="4">
        <v>30.01216331992287</v>
      </c>
      <c r="T82" s="4">
        <v>27.498860502553612</v>
      </c>
      <c r="U82" s="4">
        <v>25.860369556625869</v>
      </c>
      <c r="V82" s="4">
        <v>25.102913352708523</v>
      </c>
    </row>
    <row r="83" spans="1:22" x14ac:dyDescent="0.3">
      <c r="B83" s="4" t="s">
        <v>124</v>
      </c>
      <c r="C83" s="4" t="s">
        <v>70</v>
      </c>
      <c r="D83" s="4">
        <v>8.801425710388239</v>
      </c>
      <c r="E83" s="4">
        <v>8.3622633582671799</v>
      </c>
      <c r="F83" s="4">
        <v>9.0371504333746309</v>
      </c>
      <c r="G83" s="4">
        <v>10.347560813051221</v>
      </c>
      <c r="H83" s="4">
        <v>10.302529094594709</v>
      </c>
      <c r="I83" s="4">
        <v>8.6909571391842917</v>
      </c>
      <c r="J83" s="4">
        <v>6.4363910711919026</v>
      </c>
      <c r="K83" s="4">
        <v>5.0589993521831289</v>
      </c>
      <c r="L83" s="4">
        <v>6.320802489464703</v>
      </c>
      <c r="M83" s="4">
        <v>7.9808927692841038</v>
      </c>
      <c r="N83" s="4">
        <v>9.5486254962839432</v>
      </c>
      <c r="O83" s="4">
        <v>9.6468527394394243</v>
      </c>
      <c r="P83" s="4">
        <v>9.1867141654073485</v>
      </c>
      <c r="Q83" s="4">
        <v>11.82769971360743</v>
      </c>
      <c r="R83" s="4">
        <v>15.035730545524052</v>
      </c>
      <c r="S83" s="4">
        <v>16.608474623196962</v>
      </c>
      <c r="T83" s="4">
        <v>14.052778007785667</v>
      </c>
      <c r="U83" s="4">
        <v>11.161670113721154</v>
      </c>
      <c r="V83" s="4">
        <v>8.5972339885596725</v>
      </c>
    </row>
    <row r="84" spans="1:22" x14ac:dyDescent="0.3">
      <c r="B84" s="4" t="s">
        <v>124</v>
      </c>
      <c r="C84" s="4" t="s">
        <v>71</v>
      </c>
      <c r="D84" s="4">
        <v>28.667986316698183</v>
      </c>
      <c r="E84" s="4">
        <v>28.884477051894784</v>
      </c>
      <c r="F84" s="4">
        <v>28.930377864064958</v>
      </c>
      <c r="G84" s="4">
        <v>28.050926469618961</v>
      </c>
      <c r="H84" s="4">
        <v>28.695105015808373</v>
      </c>
      <c r="I84" s="4">
        <v>29.585338107497318</v>
      </c>
      <c r="J84" s="4">
        <v>29.646836951084687</v>
      </c>
      <c r="K84" s="4">
        <v>27.518405822127427</v>
      </c>
      <c r="L84" s="4">
        <v>22.86384706317109</v>
      </c>
      <c r="M84" s="4">
        <v>18.694635672401876</v>
      </c>
      <c r="N84" s="4">
        <v>16.644876004418915</v>
      </c>
      <c r="O84" s="4">
        <v>17.301125329736458</v>
      </c>
      <c r="P84" s="4">
        <v>19.631275129067728</v>
      </c>
      <c r="Q84" s="4">
        <v>20.840112396867212</v>
      </c>
      <c r="R84" s="4">
        <v>21.457497307078633</v>
      </c>
      <c r="S84" s="4">
        <v>21.988979710311032</v>
      </c>
      <c r="T84" s="4">
        <v>24.842214753670891</v>
      </c>
      <c r="U84" s="4">
        <v>27.00828623928092</v>
      </c>
      <c r="V84" s="4">
        <v>27.505235394157218</v>
      </c>
    </row>
    <row r="85" spans="1:22" x14ac:dyDescent="0.3">
      <c r="B85" s="4" t="s">
        <v>124</v>
      </c>
      <c r="C85" s="4" t="s">
        <v>72</v>
      </c>
      <c r="D85" s="4">
        <v>80.8514945702739</v>
      </c>
      <c r="E85" s="4">
        <v>65.301575975534703</v>
      </c>
      <c r="F85" s="4">
        <v>47.918336545464491</v>
      </c>
      <c r="G85" s="4">
        <v>39.328853322686058</v>
      </c>
      <c r="H85" s="4">
        <v>35.429993413799309</v>
      </c>
      <c r="I85" s="4">
        <v>35.056518894428109</v>
      </c>
      <c r="J85" s="4">
        <v>34.713066063984982</v>
      </c>
      <c r="K85" s="4">
        <v>35.072091956323312</v>
      </c>
      <c r="L85" s="4">
        <v>35.793816043458897</v>
      </c>
      <c r="M85" s="4">
        <v>36.482997562936163</v>
      </c>
      <c r="N85" s="4">
        <v>35.774057322186707</v>
      </c>
      <c r="O85" s="4">
        <v>33.829236506526449</v>
      </c>
      <c r="P85" s="4">
        <v>30.234343442682725</v>
      </c>
      <c r="Q85" s="4">
        <v>25.738521440270851</v>
      </c>
      <c r="R85" s="4">
        <v>22.378936883935573</v>
      </c>
      <c r="S85" s="4">
        <v>21.346402632094957</v>
      </c>
      <c r="T85" s="4">
        <v>22.845860299429603</v>
      </c>
      <c r="U85" s="4">
        <v>24.806930235685698</v>
      </c>
      <c r="V85" s="4">
        <v>25.630794788295557</v>
      </c>
    </row>
    <row r="86" spans="1:22" x14ac:dyDescent="0.3">
      <c r="B86" s="4" t="s">
        <v>124</v>
      </c>
      <c r="C86" s="4" t="s">
        <v>73</v>
      </c>
      <c r="D86" s="4">
        <v>76.819511737292913</v>
      </c>
      <c r="E86" s="4">
        <v>63.661188918826021</v>
      </c>
      <c r="F86" s="4">
        <v>62.508307294270672</v>
      </c>
      <c r="G86" s="4">
        <v>60.814384501582417</v>
      </c>
      <c r="H86" s="4">
        <v>50.871707334515797</v>
      </c>
      <c r="I86" s="4">
        <v>35.096528300515295</v>
      </c>
      <c r="J86" s="4">
        <v>25.436511923655008</v>
      </c>
      <c r="K86" s="4">
        <v>20.884251078927605</v>
      </c>
      <c r="L86" s="4">
        <v>21.236790242149723</v>
      </c>
      <c r="M86" s="4">
        <v>22.008663486167219</v>
      </c>
      <c r="N86" s="4">
        <v>22.748438354472814</v>
      </c>
      <c r="O86" s="4">
        <v>21.921602454303819</v>
      </c>
      <c r="P86" s="4">
        <v>21.543432878558061</v>
      </c>
      <c r="Q86" s="4">
        <v>22.866635049110606</v>
      </c>
      <c r="R86" s="4">
        <v>24.358346280938814</v>
      </c>
      <c r="S86" s="4">
        <v>24.34314141623744</v>
      </c>
      <c r="T86" s="4">
        <v>20.349548305730824</v>
      </c>
      <c r="U86" s="4">
        <v>15.442668676718938</v>
      </c>
      <c r="V86" s="4">
        <v>12.787310332225079</v>
      </c>
    </row>
    <row r="87" spans="1:22" x14ac:dyDescent="0.3">
      <c r="B87" s="4" t="s">
        <v>124</v>
      </c>
      <c r="C87" s="4" t="s">
        <v>74</v>
      </c>
      <c r="D87" s="4">
        <v>215.01652058896343</v>
      </c>
      <c r="E87" s="4">
        <v>207.02612590544373</v>
      </c>
      <c r="F87" s="4">
        <v>190.51265357676175</v>
      </c>
      <c r="G87" s="4">
        <v>167.65749390120166</v>
      </c>
      <c r="H87" s="4">
        <v>134.32015749920316</v>
      </c>
      <c r="I87" s="4">
        <v>116.1530161845066</v>
      </c>
      <c r="J87" s="4">
        <v>99.738636386112063</v>
      </c>
      <c r="K87" s="4">
        <v>87.840521023262923</v>
      </c>
      <c r="L87" s="4">
        <v>77.839453673195877</v>
      </c>
      <c r="M87" s="4">
        <v>64.710714678049854</v>
      </c>
      <c r="N87" s="4">
        <v>48.113261277018026</v>
      </c>
      <c r="O87" s="4">
        <v>39.528546342685935</v>
      </c>
      <c r="P87" s="4">
        <v>36.00583334234188</v>
      </c>
      <c r="Q87" s="4">
        <v>36.357647114778636</v>
      </c>
      <c r="R87" s="4">
        <v>36.620529047092347</v>
      </c>
      <c r="S87" s="4">
        <v>37.400061895809053</v>
      </c>
      <c r="T87" s="4">
        <v>38.548931361107947</v>
      </c>
      <c r="U87" s="4">
        <v>39.192724414993634</v>
      </c>
      <c r="V87" s="4">
        <v>38.91730382643793</v>
      </c>
    </row>
    <row r="88" spans="1:22" x14ac:dyDescent="0.3">
      <c r="B88" s="4" t="s">
        <v>124</v>
      </c>
      <c r="C88" s="4" t="s">
        <v>75</v>
      </c>
      <c r="D88" s="4">
        <v>149.48394016596342</v>
      </c>
      <c r="E88" s="4">
        <v>190.56468938588023</v>
      </c>
      <c r="F88" s="4">
        <v>232.2618886748113</v>
      </c>
      <c r="G88" s="4">
        <v>273.05321566535264</v>
      </c>
      <c r="H88" s="4">
        <v>328.11653362369765</v>
      </c>
      <c r="I88" s="4">
        <v>369.73495196871841</v>
      </c>
      <c r="J88" s="4">
        <v>402.1216496457501</v>
      </c>
      <c r="K88" s="4">
        <v>424.65267581918965</v>
      </c>
      <c r="L88" s="4">
        <v>440.86262464746244</v>
      </c>
      <c r="M88" s="4">
        <v>459.95775550068953</v>
      </c>
      <c r="N88" s="4">
        <v>482.41046056009964</v>
      </c>
      <c r="O88" s="4">
        <v>497.8455804921395</v>
      </c>
      <c r="P88" s="4">
        <v>507.85691104320222</v>
      </c>
      <c r="Q88" s="4">
        <v>513.61890245582617</v>
      </c>
      <c r="R88" s="4">
        <v>518.73548157558025</v>
      </c>
      <c r="S88" s="4">
        <v>523.49704960456756</v>
      </c>
      <c r="T88" s="4">
        <v>529.7616975074975</v>
      </c>
      <c r="U88" s="4">
        <v>536.4333425910902</v>
      </c>
      <c r="V88" s="4">
        <v>543.05442789627364</v>
      </c>
    </row>
    <row r="89" spans="1:22" x14ac:dyDescent="0.3">
      <c r="A89" s="4" t="s">
        <v>136</v>
      </c>
      <c r="B89" s="4" t="s">
        <v>124</v>
      </c>
      <c r="C89" s="4" t="s">
        <v>67</v>
      </c>
      <c r="D89" s="4">
        <v>9.8707879440761023E-2</v>
      </c>
      <c r="E89" s="4">
        <v>7.7872575718723983E-2</v>
      </c>
      <c r="F89" s="4">
        <v>6.5077580110644795E-2</v>
      </c>
      <c r="G89" s="4">
        <v>5.0295759261090534E-2</v>
      </c>
      <c r="H89" s="4">
        <v>4.3565629535573379E-2</v>
      </c>
      <c r="I89" s="4">
        <v>3.5212397102563672E-2</v>
      </c>
      <c r="J89" s="4">
        <v>2.7894531738072617E-2</v>
      </c>
      <c r="K89" s="4">
        <v>2.0068825661751125E-2</v>
      </c>
      <c r="L89" s="4">
        <v>2.0506102174899482E-2</v>
      </c>
      <c r="M89" s="4">
        <v>1.4573453435941621E-2</v>
      </c>
      <c r="N89" s="4">
        <v>1.1270948349382375E-2</v>
      </c>
      <c r="O89" s="4">
        <v>9.6689799388000233E-3</v>
      </c>
      <c r="P89" s="4">
        <v>9.8977682005820279E-3</v>
      </c>
      <c r="Q89" s="4">
        <v>8.4121232206279158E-3</v>
      </c>
      <c r="R89" s="4">
        <v>2.2048988694034653E-3</v>
      </c>
      <c r="S89" s="4">
        <v>2.2479760983955309E-3</v>
      </c>
      <c r="T89" s="4">
        <v>2.3027176201489553E-3</v>
      </c>
      <c r="U89" s="4">
        <v>2.3831153575137325E-3</v>
      </c>
    </row>
    <row r="90" spans="1:22" x14ac:dyDescent="0.3">
      <c r="B90" s="4" t="s">
        <v>124</v>
      </c>
      <c r="C90" s="4" t="s">
        <v>68</v>
      </c>
      <c r="D90" s="4">
        <v>0.71789909777875338</v>
      </c>
      <c r="E90" s="4">
        <v>0.6420865576330026</v>
      </c>
      <c r="F90" s="4">
        <v>0.52711382268554297</v>
      </c>
      <c r="G90" s="4">
        <v>0.44109621041235203</v>
      </c>
      <c r="H90" s="4">
        <v>0.33756983946248242</v>
      </c>
      <c r="I90" s="4">
        <v>0.26323058310908509</v>
      </c>
      <c r="J90" s="4">
        <v>0.21282965102376539</v>
      </c>
      <c r="K90" s="4">
        <v>0.17336811318616782</v>
      </c>
      <c r="L90" s="4">
        <v>0.16083232584511903</v>
      </c>
      <c r="M90" s="4">
        <v>0.14924757122744597</v>
      </c>
      <c r="N90" s="4">
        <v>0.10238066756073058</v>
      </c>
      <c r="O90" s="4">
        <v>8.1222489446833704E-2</v>
      </c>
      <c r="P90" s="4">
        <v>6.6976934742425387E-2</v>
      </c>
      <c r="Q90" s="4">
        <v>5.1943288288664118E-2</v>
      </c>
      <c r="R90" s="4">
        <v>5.0656731286149247E-2</v>
      </c>
      <c r="S90" s="4">
        <v>4.0629847361232554E-2</v>
      </c>
      <c r="T90" s="4">
        <v>3.1912470347175273E-2</v>
      </c>
      <c r="U90" s="4">
        <v>2.2639872776774841E-2</v>
      </c>
      <c r="V90" s="4">
        <v>2.5445865639534736E-2</v>
      </c>
    </row>
    <row r="91" spans="1:22" x14ac:dyDescent="0.3">
      <c r="B91" s="4" t="s">
        <v>124</v>
      </c>
      <c r="C91" s="4" t="s">
        <v>69</v>
      </c>
      <c r="D91" s="4">
        <v>1.7811224706242381</v>
      </c>
      <c r="E91" s="4">
        <v>1.6399459814253217</v>
      </c>
      <c r="F91" s="4">
        <v>1.4968975212628008</v>
      </c>
      <c r="G91" s="4">
        <v>1.3353919934735272</v>
      </c>
      <c r="H91" s="4">
        <v>1.1982248639246735</v>
      </c>
      <c r="I91" s="4">
        <v>1.1453972556575545</v>
      </c>
      <c r="J91" s="4">
        <v>1.1052172778785327</v>
      </c>
      <c r="K91" s="4">
        <v>1.0857166334140611</v>
      </c>
      <c r="L91" s="4">
        <v>1.0022971912345764</v>
      </c>
      <c r="M91" s="4">
        <v>0.91711256458023394</v>
      </c>
      <c r="N91" s="4">
        <v>0.85232475736161961</v>
      </c>
      <c r="O91" s="4">
        <v>0.77752199050473714</v>
      </c>
      <c r="P91" s="4">
        <v>0.6809332491665504</v>
      </c>
      <c r="Q91" s="4">
        <v>0.5334680978584091</v>
      </c>
      <c r="R91" s="4">
        <v>0.43784817436447632</v>
      </c>
      <c r="S91" s="4">
        <v>0.35024504365664932</v>
      </c>
      <c r="T91" s="4">
        <v>0.28435966694122661</v>
      </c>
      <c r="U91" s="4">
        <v>0.21832184834365262</v>
      </c>
      <c r="V91" s="4">
        <v>0.19269722537929559</v>
      </c>
    </row>
    <row r="92" spans="1:22" x14ac:dyDescent="0.3">
      <c r="B92" s="4" t="s">
        <v>124</v>
      </c>
      <c r="C92" s="4" t="s">
        <v>70</v>
      </c>
      <c r="D92" s="4">
        <v>0.37055658034544231</v>
      </c>
      <c r="E92" s="4">
        <v>0.28446891052814033</v>
      </c>
      <c r="F92" s="4">
        <v>0.33586446187301411</v>
      </c>
      <c r="G92" s="4">
        <v>0.33269893951808643</v>
      </c>
      <c r="H92" s="4">
        <v>0.32328266743673711</v>
      </c>
      <c r="I92" s="4">
        <v>0.20035249725115584</v>
      </c>
      <c r="J92" s="4">
        <v>0.16778706889689379</v>
      </c>
      <c r="K92" s="4">
        <v>0.11318415442368771</v>
      </c>
      <c r="L92" s="4">
        <v>0.14842541043517618</v>
      </c>
      <c r="M92" s="4">
        <v>0.16980148340816281</v>
      </c>
      <c r="N92" s="4">
        <v>0.2297063976541843</v>
      </c>
      <c r="O92" s="4">
        <v>0.20110311559868221</v>
      </c>
      <c r="P92" s="4">
        <v>0.19557483436188677</v>
      </c>
      <c r="Q92" s="4">
        <v>0.28468267254422353</v>
      </c>
      <c r="R92" s="4">
        <v>0.25625048598900468</v>
      </c>
      <c r="S92" s="4">
        <v>0.26915637902999306</v>
      </c>
      <c r="T92" s="4">
        <v>0.22703321936738419</v>
      </c>
      <c r="U92" s="4">
        <v>0.18540515549405359</v>
      </c>
      <c r="V92" s="4">
        <v>0.11044574882397758</v>
      </c>
    </row>
    <row r="93" spans="1:22" x14ac:dyDescent="0.3">
      <c r="B93" s="4" t="s">
        <v>124</v>
      </c>
      <c r="C93" s="4" t="s">
        <v>71</v>
      </c>
      <c r="D93" s="4">
        <v>1.2959125985496929</v>
      </c>
      <c r="E93" s="4">
        <v>1.3276952946057068</v>
      </c>
      <c r="F93" s="4">
        <v>1.2556823335524676</v>
      </c>
      <c r="G93" s="4">
        <v>1.1647543605217632</v>
      </c>
      <c r="H93" s="4">
        <v>1.0958372702239025</v>
      </c>
      <c r="I93" s="4">
        <v>1.0542222558886798</v>
      </c>
      <c r="J93" s="4">
        <v>0.97964806102633306</v>
      </c>
      <c r="K93" s="4">
        <v>0.85960160029910726</v>
      </c>
      <c r="L93" s="4">
        <v>0.68761186253448736</v>
      </c>
      <c r="M93" s="4">
        <v>0.51179109728842898</v>
      </c>
      <c r="N93" s="4">
        <v>0.44330271066374466</v>
      </c>
      <c r="O93" s="4">
        <v>0.44820601722745979</v>
      </c>
      <c r="P93" s="4">
        <v>0.50386135259968357</v>
      </c>
      <c r="Q93" s="4">
        <v>0.50610899631045825</v>
      </c>
      <c r="R93" s="4">
        <v>0.57666526736207224</v>
      </c>
      <c r="S93" s="4">
        <v>0.53604268864325999</v>
      </c>
      <c r="T93" s="4">
        <v>0.52897519140584903</v>
      </c>
      <c r="U93" s="4">
        <v>0.55512597182884871</v>
      </c>
      <c r="V93" s="4">
        <v>0.50971274003316758</v>
      </c>
    </row>
    <row r="94" spans="1:22" x14ac:dyDescent="0.3">
      <c r="B94" s="4" t="s">
        <v>124</v>
      </c>
      <c r="C94" s="4" t="s">
        <v>72</v>
      </c>
      <c r="D94" s="4">
        <v>3.9727452124990741</v>
      </c>
      <c r="E94" s="4">
        <v>3.2933949236124245</v>
      </c>
      <c r="F94" s="4">
        <v>2.5330547533858607</v>
      </c>
      <c r="G94" s="4">
        <v>2.0973827028907954</v>
      </c>
      <c r="H94" s="4">
        <v>1.7557154254505174</v>
      </c>
      <c r="I94" s="4">
        <v>1.6364230706361143</v>
      </c>
      <c r="J94" s="4">
        <v>1.5778218853181258</v>
      </c>
      <c r="K94" s="4">
        <v>1.5353654399585761</v>
      </c>
      <c r="L94" s="4">
        <v>1.4552361528606228</v>
      </c>
      <c r="M94" s="4">
        <v>1.3863338094554303</v>
      </c>
      <c r="N94" s="4">
        <v>1.211066087792704</v>
      </c>
      <c r="O94" s="4">
        <v>1.1157148663053762</v>
      </c>
      <c r="P94" s="4">
        <v>0.94231964037623173</v>
      </c>
      <c r="Q94" s="4">
        <v>0.75569916249548352</v>
      </c>
      <c r="R94" s="4">
        <v>0.59945115390902326</v>
      </c>
      <c r="S94" s="4">
        <v>0.58937089597854464</v>
      </c>
      <c r="T94" s="4">
        <v>0.61368057673126264</v>
      </c>
      <c r="U94" s="4">
        <v>0.63660413158710416</v>
      </c>
      <c r="V94" s="4">
        <v>0.6739763639625963</v>
      </c>
    </row>
    <row r="95" spans="1:22" x14ac:dyDescent="0.3">
      <c r="B95" s="4" t="s">
        <v>124</v>
      </c>
      <c r="C95" s="4" t="s">
        <v>73</v>
      </c>
      <c r="D95" s="4">
        <v>3.1574328392757582</v>
      </c>
      <c r="E95" s="4">
        <v>2.6243018970395942</v>
      </c>
      <c r="F95" s="4">
        <v>2.7793507158858488</v>
      </c>
      <c r="G95" s="4">
        <v>2.7195177548091327</v>
      </c>
      <c r="H95" s="4">
        <v>2.4784764933524781</v>
      </c>
      <c r="I95" s="4">
        <v>1.8283968311908425</v>
      </c>
      <c r="J95" s="4">
        <v>1.3746897331321786</v>
      </c>
      <c r="K95" s="4">
        <v>1.0783149644883323</v>
      </c>
      <c r="L95" s="4">
        <v>1.0153079450655393</v>
      </c>
      <c r="M95" s="4">
        <v>1.0626521584472897</v>
      </c>
      <c r="N95" s="4">
        <v>1.0561025610276045</v>
      </c>
      <c r="O95" s="4">
        <v>0.93401114267913832</v>
      </c>
      <c r="P95" s="4">
        <v>0.85987353503535469</v>
      </c>
      <c r="Q95" s="4">
        <v>0.83369894019611235</v>
      </c>
      <c r="R95" s="4">
        <v>0.84680635832647011</v>
      </c>
      <c r="S95" s="4">
        <v>0.75631301205156343</v>
      </c>
      <c r="T95" s="4">
        <v>0.5796270001881485</v>
      </c>
      <c r="U95" s="4">
        <v>0.41474634132341859</v>
      </c>
      <c r="V95" s="4">
        <v>0.36394916629197438</v>
      </c>
    </row>
    <row r="96" spans="1:22" x14ac:dyDescent="0.3">
      <c r="B96" s="4" t="s">
        <v>124</v>
      </c>
      <c r="C96" s="4" t="s">
        <v>74</v>
      </c>
      <c r="D96" s="4">
        <v>6.9253168645776979</v>
      </c>
      <c r="E96" s="4">
        <v>6.8963436573448993</v>
      </c>
      <c r="F96" s="4">
        <v>6.3690119403088126</v>
      </c>
      <c r="G96" s="4">
        <v>5.644102413115613</v>
      </c>
      <c r="H96" s="4">
        <v>5.0030448503314293</v>
      </c>
      <c r="I96" s="4">
        <v>4.4785948578211769</v>
      </c>
      <c r="J96" s="4">
        <v>4.0470203958512458</v>
      </c>
      <c r="K96" s="4">
        <v>3.8596788517795702</v>
      </c>
      <c r="L96" s="4">
        <v>3.545138285800248</v>
      </c>
      <c r="M96" s="4">
        <v>3.0375031004447925</v>
      </c>
      <c r="N96" s="4">
        <v>2.3162024805152264</v>
      </c>
      <c r="O96" s="4">
        <v>1.9340364923574467</v>
      </c>
      <c r="P96" s="4">
        <v>1.6807749315596128</v>
      </c>
      <c r="Q96" s="4">
        <v>1.6124687828014734</v>
      </c>
      <c r="R96" s="4">
        <v>1.5996427560907098</v>
      </c>
      <c r="S96" s="4">
        <v>1.57484884886451</v>
      </c>
      <c r="T96" s="4">
        <v>1.5390046499063916</v>
      </c>
      <c r="U96" s="4">
        <v>1.4537208190283171</v>
      </c>
      <c r="V96" s="4">
        <v>1.3005429389601775</v>
      </c>
    </row>
    <row r="97" spans="1:22" x14ac:dyDescent="0.3">
      <c r="B97" s="4" t="s">
        <v>124</v>
      </c>
      <c r="C97" s="4" t="s">
        <v>75</v>
      </c>
      <c r="D97" s="4">
        <v>3.5826312652313614</v>
      </c>
      <c r="E97" s="4">
        <v>5.0297542050173334</v>
      </c>
      <c r="F97" s="4">
        <v>6.5006527166101229</v>
      </c>
      <c r="G97" s="4">
        <v>8.1254938797519003</v>
      </c>
      <c r="H97" s="4">
        <v>9.7167572021450557</v>
      </c>
      <c r="I97" s="4">
        <v>11.363028673832646</v>
      </c>
      <c r="J97" s="4">
        <v>12.572664365310258</v>
      </c>
      <c r="K97" s="4">
        <v>13.355866180833811</v>
      </c>
      <c r="L97" s="4">
        <v>14.071794251560748</v>
      </c>
      <c r="M97" s="4">
        <v>14.905049993482161</v>
      </c>
      <c r="N97" s="4">
        <v>15.986100796367747</v>
      </c>
      <c r="O97" s="4">
        <v>16.746473786941703</v>
      </c>
      <c r="P97" s="4">
        <v>17.344241810921776</v>
      </c>
      <c r="Q97" s="4">
        <v>17.720432078847654</v>
      </c>
      <c r="R97" s="4">
        <v>17.952177966918946</v>
      </c>
      <c r="S97" s="4">
        <v>18.209916853809684</v>
      </c>
      <c r="T97" s="4">
        <v>18.522275628235302</v>
      </c>
      <c r="U97" s="4">
        <v>18.846312053158787</v>
      </c>
      <c r="V97" s="4">
        <v>19.161516177334249</v>
      </c>
    </row>
    <row r="98" spans="1:22" x14ac:dyDescent="0.3">
      <c r="A98" t="s">
        <v>94</v>
      </c>
      <c r="B98" s="4" t="s">
        <v>124</v>
      </c>
      <c r="C98" s="4" t="s">
        <v>67</v>
      </c>
      <c r="D98" s="4">
        <v>0.59840796604527868</v>
      </c>
      <c r="E98" s="4">
        <v>0.47709522372758723</v>
      </c>
      <c r="F98" s="4">
        <v>0.39971441658922569</v>
      </c>
      <c r="G98" s="4">
        <v>0.32469640489108309</v>
      </c>
      <c r="H98" s="4">
        <v>0.27745610027752177</v>
      </c>
      <c r="I98" s="4">
        <v>0.22212954754489023</v>
      </c>
      <c r="J98" s="4">
        <v>0.17410375659129168</v>
      </c>
      <c r="K98" s="4">
        <v>0.14287036594043942</v>
      </c>
      <c r="L98" s="4">
        <v>0.12884707593376546</v>
      </c>
      <c r="M98" s="4">
        <v>0.11532530981765844</v>
      </c>
      <c r="N98" s="4">
        <v>9.6229400971159118E-2</v>
      </c>
      <c r="O98" s="4">
        <v>7.2738199557998817E-2</v>
      </c>
      <c r="P98" s="4">
        <v>5.5530091316543448E-2</v>
      </c>
      <c r="Q98" s="4">
        <v>4.615131712343596E-2</v>
      </c>
      <c r="R98" s="4">
        <v>3.0328709636082706E-2</v>
      </c>
      <c r="S98" s="4">
        <v>1.7875858617114996E-2</v>
      </c>
      <c r="T98" s="4">
        <v>1.6110642538955007E-2</v>
      </c>
      <c r="U98" s="4">
        <v>1.6545120968154726E-2</v>
      </c>
      <c r="V98" s="4">
        <v>1.2781681527504456E-2</v>
      </c>
    </row>
    <row r="99" spans="1:22" x14ac:dyDescent="0.3">
      <c r="B99" s="4" t="s">
        <v>124</v>
      </c>
      <c r="C99" s="4" t="s">
        <v>68</v>
      </c>
      <c r="D99" s="4">
        <v>2.4198297676225762</v>
      </c>
      <c r="E99" s="4">
        <v>2.2660054014953248</v>
      </c>
      <c r="F99" s="4">
        <v>2.0123120620599328</v>
      </c>
      <c r="G99" s="4">
        <v>1.6959938650919046</v>
      </c>
      <c r="H99" s="4">
        <v>1.300294880225898</v>
      </c>
      <c r="I99" s="4">
        <v>1.1321558861564875</v>
      </c>
      <c r="J99" s="4">
        <v>0.96268102296747227</v>
      </c>
      <c r="K99" s="4">
        <v>0.86062614985725405</v>
      </c>
      <c r="L99" s="4">
        <v>0.81804457371863359</v>
      </c>
      <c r="M99" s="4">
        <v>0.74212331280594368</v>
      </c>
      <c r="N99" s="4">
        <v>0.59330470224847853</v>
      </c>
      <c r="O99" s="4">
        <v>0.48519151229212359</v>
      </c>
      <c r="P99" s="4">
        <v>0.4177228461142018</v>
      </c>
      <c r="Q99" s="4">
        <v>0.34373895393557141</v>
      </c>
      <c r="R99" s="4">
        <v>0.30655088519242968</v>
      </c>
      <c r="S99" s="4">
        <v>0.25447670569135389</v>
      </c>
      <c r="T99" s="4">
        <v>0.19899199464470793</v>
      </c>
      <c r="U99" s="4">
        <v>0.16111022087107627</v>
      </c>
      <c r="V99" s="4">
        <v>0.1476947744265546</v>
      </c>
    </row>
    <row r="100" spans="1:22" x14ac:dyDescent="0.3">
      <c r="B100" s="4" t="s">
        <v>124</v>
      </c>
      <c r="C100" s="4" t="s">
        <v>69</v>
      </c>
      <c r="D100" s="4">
        <v>6.2536089875858831</v>
      </c>
      <c r="E100" s="4">
        <v>5.7085234743849256</v>
      </c>
      <c r="F100" s="4">
        <v>5.1846072033384152</v>
      </c>
      <c r="G100" s="4">
        <v>4.7058708899115969</v>
      </c>
      <c r="H100" s="4">
        <v>4.3673396594694127</v>
      </c>
      <c r="I100" s="4">
        <v>3.9435795724830682</v>
      </c>
      <c r="J100" s="4">
        <v>3.6889401516752525</v>
      </c>
      <c r="K100" s="4">
        <v>3.5218287812139133</v>
      </c>
      <c r="L100" s="4">
        <v>3.3001957565656688</v>
      </c>
      <c r="M100" s="4">
        <v>3.0473674574876224</v>
      </c>
      <c r="N100" s="4">
        <v>2.8829737456818481</v>
      </c>
      <c r="O100" s="4">
        <v>2.7309325858370466</v>
      </c>
      <c r="P100" s="4">
        <v>2.4543358271602465</v>
      </c>
      <c r="Q100" s="4">
        <v>2.1034368540639177</v>
      </c>
      <c r="R100" s="4">
        <v>1.7110039581209646</v>
      </c>
      <c r="S100" s="4">
        <v>1.4000316751803508</v>
      </c>
      <c r="T100" s="4">
        <v>1.2139020413306829</v>
      </c>
      <c r="U100" s="4">
        <v>1.0517024180590349</v>
      </c>
      <c r="V100" s="4">
        <v>0.99376240572003427</v>
      </c>
    </row>
    <row r="101" spans="1:22" x14ac:dyDescent="0.3">
      <c r="B101" s="4" t="s">
        <v>124</v>
      </c>
      <c r="C101" s="4" t="s">
        <v>70</v>
      </c>
      <c r="D101" s="4">
        <v>0.95216224254230408</v>
      </c>
      <c r="E101" s="4">
        <v>0.9295282164437676</v>
      </c>
      <c r="F101" s="4">
        <v>1.1082122061377162</v>
      </c>
      <c r="G101" s="4">
        <v>1.0617364603861852</v>
      </c>
      <c r="H101" s="4">
        <v>0.91530632722533611</v>
      </c>
      <c r="I101" s="4">
        <v>0.80825134910173535</v>
      </c>
      <c r="J101" s="4">
        <v>0.61449050310095943</v>
      </c>
      <c r="K101" s="4">
        <v>0.48935531092804707</v>
      </c>
      <c r="L101" s="4">
        <v>0.49966333183272005</v>
      </c>
      <c r="M101" s="4">
        <v>0.54234648972329513</v>
      </c>
      <c r="N101" s="4">
        <v>0.60921245836039639</v>
      </c>
      <c r="O101" s="4">
        <v>0.6120234008479386</v>
      </c>
      <c r="P101" s="4">
        <v>0.68271948703514074</v>
      </c>
      <c r="Q101" s="4">
        <v>0.80402507324512018</v>
      </c>
      <c r="R101" s="4">
        <v>1.0348027390078909</v>
      </c>
      <c r="S101" s="4">
        <v>1.1191817559402444</v>
      </c>
      <c r="T101" s="4">
        <v>0.8584763161792206</v>
      </c>
      <c r="U101" s="4">
        <v>0.68648868675732255</v>
      </c>
      <c r="V101" s="4">
        <v>0.47175938852541122</v>
      </c>
    </row>
    <row r="102" spans="1:22" x14ac:dyDescent="0.3">
      <c r="B102" s="4" t="s">
        <v>124</v>
      </c>
      <c r="C102" s="4" t="s">
        <v>71</v>
      </c>
      <c r="D102" s="4">
        <v>3.5565957078513661</v>
      </c>
      <c r="E102" s="4">
        <v>3.4039451456541894</v>
      </c>
      <c r="F102" s="4">
        <v>3.247000356026259</v>
      </c>
      <c r="G102" s="4">
        <v>3.2356021054929278</v>
      </c>
      <c r="H102" s="4">
        <v>3.0099864597785975</v>
      </c>
      <c r="I102" s="4">
        <v>2.9182025278652235</v>
      </c>
      <c r="J102" s="4">
        <v>2.8469779214454336</v>
      </c>
      <c r="K102" s="4">
        <v>2.4730509026580663</v>
      </c>
      <c r="L102" s="4">
        <v>2.0177749574653472</v>
      </c>
      <c r="M102" s="4">
        <v>1.6618237972855656</v>
      </c>
      <c r="N102" s="4">
        <v>1.3867224045973887</v>
      </c>
      <c r="O102" s="4">
        <v>1.3156026556421774</v>
      </c>
      <c r="P102" s="4">
        <v>1.3878024197297394</v>
      </c>
      <c r="Q102" s="4">
        <v>1.4784699717697465</v>
      </c>
      <c r="R102" s="4">
        <v>1.4800736790710334</v>
      </c>
      <c r="S102" s="4">
        <v>1.5427941722678256</v>
      </c>
      <c r="T102" s="4">
        <v>1.7385449129633672</v>
      </c>
      <c r="U102" s="4">
        <v>1.7618728041879239</v>
      </c>
      <c r="V102" s="4">
        <v>1.7975994674439082</v>
      </c>
    </row>
    <row r="103" spans="1:22" x14ac:dyDescent="0.3">
      <c r="B103" s="4" t="s">
        <v>124</v>
      </c>
      <c r="C103" s="4" t="s">
        <v>72</v>
      </c>
      <c r="D103" s="4">
        <v>19.844497016250333</v>
      </c>
      <c r="E103" s="4">
        <v>16.681452099471322</v>
      </c>
      <c r="F103" s="4">
        <v>13.066274968601174</v>
      </c>
      <c r="G103" s="4">
        <v>10.083600032851294</v>
      </c>
      <c r="H103" s="4">
        <v>8.2462996958167238</v>
      </c>
      <c r="I103" s="4">
        <v>7.0440718288860413</v>
      </c>
      <c r="J103" s="4">
        <v>5.6650445389721042</v>
      </c>
      <c r="K103" s="4">
        <v>4.9641042971832539</v>
      </c>
      <c r="L103" s="4">
        <v>4.5267126303969381</v>
      </c>
      <c r="M103" s="4">
        <v>4.0965001213222187</v>
      </c>
      <c r="N103" s="4">
        <v>3.7804791076951045</v>
      </c>
      <c r="O103" s="4">
        <v>3.3896606323234639</v>
      </c>
      <c r="P103" s="4">
        <v>2.817658203883652</v>
      </c>
      <c r="Q103" s="4">
        <v>2.3549150918787611</v>
      </c>
      <c r="R103" s="4">
        <v>2.0253094997498038</v>
      </c>
      <c r="S103" s="4">
        <v>1.7928102408798829</v>
      </c>
      <c r="T103" s="4">
        <v>1.7443790978329994</v>
      </c>
      <c r="U103" s="4">
        <v>1.8819665816602735</v>
      </c>
      <c r="V103" s="4">
        <v>1.8367774966834796</v>
      </c>
    </row>
    <row r="104" spans="1:22" x14ac:dyDescent="0.3">
      <c r="B104" s="4" t="s">
        <v>124</v>
      </c>
      <c r="C104" s="4" t="s">
        <v>73</v>
      </c>
      <c r="D104" s="4">
        <v>11.706009994074844</v>
      </c>
      <c r="E104" s="4">
        <v>9.8230391749049488</v>
      </c>
      <c r="F104" s="4">
        <v>8.8153705538025982</v>
      </c>
      <c r="G104" s="4">
        <v>8.2011212616404574</v>
      </c>
      <c r="H104" s="4">
        <v>6.9426299305233394</v>
      </c>
      <c r="I104" s="4">
        <v>4.9351400458082377</v>
      </c>
      <c r="J104" s="4">
        <v>3.3572238154467664</v>
      </c>
      <c r="K104" s="4">
        <v>2.7925421804979167</v>
      </c>
      <c r="L104" s="4">
        <v>2.7227784415398348</v>
      </c>
      <c r="M104" s="4">
        <v>2.7474255530573197</v>
      </c>
      <c r="N104" s="4">
        <v>2.6190218248842076</v>
      </c>
      <c r="O104" s="4">
        <v>2.4162352498443962</v>
      </c>
      <c r="P104" s="4">
        <v>2.3774673151403838</v>
      </c>
      <c r="Q104" s="4">
        <v>2.4587706747149349</v>
      </c>
      <c r="R104" s="4">
        <v>2.4199723999018268</v>
      </c>
      <c r="S104" s="4">
        <v>2.1188863050029099</v>
      </c>
      <c r="T104" s="4">
        <v>1.7528989426258292</v>
      </c>
      <c r="U104" s="4">
        <v>1.3758234895518306</v>
      </c>
      <c r="V104" s="4">
        <v>1.1496423040173744</v>
      </c>
    </row>
    <row r="105" spans="1:22" x14ac:dyDescent="0.3">
      <c r="B105" s="4" t="s">
        <v>124</v>
      </c>
      <c r="C105" s="4" t="s">
        <v>74</v>
      </c>
      <c r="D105" s="4">
        <v>21.453140902730503</v>
      </c>
      <c r="E105" s="4">
        <v>20.921683526497379</v>
      </c>
      <c r="F105" s="4">
        <v>19.784246293732249</v>
      </c>
      <c r="G105" s="4">
        <v>17.44253672848475</v>
      </c>
      <c r="H105" s="4">
        <v>15.507669464352341</v>
      </c>
      <c r="I105" s="4">
        <v>14.2663350482383</v>
      </c>
      <c r="J105" s="4">
        <v>12.768245050679655</v>
      </c>
      <c r="K105" s="4">
        <v>10.626228370318927</v>
      </c>
      <c r="L105" s="4">
        <v>8.8920604563519703</v>
      </c>
      <c r="M105" s="4">
        <v>7.6380379995558787</v>
      </c>
      <c r="N105" s="4">
        <v>5.6200309196039857</v>
      </c>
      <c r="O105" s="4">
        <v>4.2969075039322133</v>
      </c>
      <c r="P105" s="4">
        <v>4.0308970185172877</v>
      </c>
      <c r="Q105" s="4">
        <v>3.9333362671608967</v>
      </c>
      <c r="R105" s="4">
        <v>3.8569989231641779</v>
      </c>
      <c r="S105" s="4">
        <v>3.9758518507489935</v>
      </c>
      <c r="T105" s="4">
        <v>3.9634946029679861</v>
      </c>
      <c r="U105" s="4">
        <v>3.7181780505624387</v>
      </c>
      <c r="V105" s="4">
        <v>3.5986059615372636</v>
      </c>
    </row>
    <row r="106" spans="1:22" x14ac:dyDescent="0.3">
      <c r="B106" s="4" t="s">
        <v>124</v>
      </c>
      <c r="C106" s="4" t="s">
        <v>75</v>
      </c>
      <c r="D106" s="4">
        <v>28.173243965980724</v>
      </c>
      <c r="E106" s="4">
        <v>34.43406940975305</v>
      </c>
      <c r="F106" s="4">
        <v>41.004134279086401</v>
      </c>
      <c r="G106" s="4">
        <v>47.750599492296203</v>
      </c>
      <c r="H106" s="4">
        <v>53.965495191718944</v>
      </c>
      <c r="I106" s="4">
        <v>59.168716333121516</v>
      </c>
      <c r="J106" s="4">
        <v>64.355719895593836</v>
      </c>
      <c r="K106" s="4">
        <v>68.623228015095776</v>
      </c>
      <c r="L106" s="4">
        <v>71.579413915991466</v>
      </c>
      <c r="M106" s="4">
        <v>73.79570573654614</v>
      </c>
      <c r="N106" s="4">
        <v>76.658475625005764</v>
      </c>
      <c r="O106" s="4">
        <v>78.819704541229612</v>
      </c>
      <c r="P106" s="4">
        <v>79.824923216438464</v>
      </c>
      <c r="Q106" s="4">
        <v>80.423016179216418</v>
      </c>
      <c r="R106" s="4">
        <v>80.966847018933777</v>
      </c>
      <c r="S106" s="4">
        <v>81.471102556771811</v>
      </c>
      <c r="T106" s="4">
        <v>82.074012787691686</v>
      </c>
      <c r="U106" s="4">
        <v>82.815263332586184</v>
      </c>
      <c r="V106" s="4">
        <v>83.361015107451863</v>
      </c>
    </row>
    <row r="108" spans="1:22" x14ac:dyDescent="0.3">
      <c r="A108" s="4" t="s">
        <v>131</v>
      </c>
    </row>
    <row r="109" spans="1:22" x14ac:dyDescent="0.3">
      <c r="A109" s="4" t="s">
        <v>105</v>
      </c>
      <c r="B109" s="4" t="s">
        <v>123</v>
      </c>
      <c r="C109" s="4" t="s">
        <v>57</v>
      </c>
      <c r="D109" s="4" t="s">
        <v>58</v>
      </c>
      <c r="E109" s="4" t="s">
        <v>59</v>
      </c>
      <c r="F109" s="4" t="s">
        <v>60</v>
      </c>
      <c r="G109" s="4" t="s">
        <v>61</v>
      </c>
      <c r="H109" s="4" t="s">
        <v>62</v>
      </c>
      <c r="I109" s="4" t="s">
        <v>63</v>
      </c>
      <c r="J109" s="4" t="s">
        <v>64</v>
      </c>
      <c r="K109" s="4" t="s">
        <v>65</v>
      </c>
      <c r="L109" s="4" t="s">
        <v>66</v>
      </c>
      <c r="M109" s="4" t="s">
        <v>76</v>
      </c>
      <c r="N109" s="4" t="s">
        <v>77</v>
      </c>
      <c r="O109" s="4" t="s">
        <v>78</v>
      </c>
      <c r="P109" s="4" t="s">
        <v>79</v>
      </c>
      <c r="Q109" s="4" t="s">
        <v>80</v>
      </c>
      <c r="R109" s="4" t="s">
        <v>81</v>
      </c>
      <c r="S109" s="4" t="s">
        <v>82</v>
      </c>
      <c r="T109" s="4" t="s">
        <v>83</v>
      </c>
      <c r="U109" s="4" t="s">
        <v>84</v>
      </c>
      <c r="V109" s="4" t="s">
        <v>85</v>
      </c>
    </row>
    <row r="110" spans="1:22" x14ac:dyDescent="0.3">
      <c r="A110" s="4" t="s">
        <v>135</v>
      </c>
      <c r="B110" s="4" t="s">
        <v>124</v>
      </c>
      <c r="C110" s="4" t="s">
        <v>67</v>
      </c>
    </row>
    <row r="111" spans="1:22" x14ac:dyDescent="0.3">
      <c r="B111" s="4" t="s">
        <v>124</v>
      </c>
      <c r="C111" s="4" t="s">
        <v>68</v>
      </c>
    </row>
    <row r="112" spans="1:22" x14ac:dyDescent="0.3">
      <c r="B112" s="4" t="s">
        <v>124</v>
      </c>
      <c r="C112" s="4" t="s">
        <v>69</v>
      </c>
      <c r="D112" s="4">
        <v>9.1215046923307224</v>
      </c>
    </row>
    <row r="113" spans="1:22" x14ac:dyDescent="0.3">
      <c r="B113" s="4" t="s">
        <v>124</v>
      </c>
      <c r="C113" s="4" t="s">
        <v>70</v>
      </c>
      <c r="D113" s="4">
        <v>22.219587828768294</v>
      </c>
      <c r="E113" s="4">
        <v>22.59953971031285</v>
      </c>
      <c r="F113" s="4">
        <v>15.687096974851974</v>
      </c>
      <c r="G113" s="4">
        <v>8.4894091709213697</v>
      </c>
    </row>
    <row r="114" spans="1:22" x14ac:dyDescent="0.3">
      <c r="B114" s="4" t="s">
        <v>124</v>
      </c>
      <c r="C114" s="4" t="s">
        <v>71</v>
      </c>
      <c r="D114" s="4">
        <v>29.552277314382653</v>
      </c>
      <c r="E114" s="4">
        <v>30.057617172892009</v>
      </c>
      <c r="F114" s="4">
        <v>30.193036294849499</v>
      </c>
      <c r="G114" s="4">
        <v>30.36867675442863</v>
      </c>
      <c r="H114" s="4">
        <v>30.750495756718653</v>
      </c>
      <c r="I114" s="4">
        <v>21.801242459991464</v>
      </c>
      <c r="J114" s="4">
        <v>15.355850505906375</v>
      </c>
      <c r="K114" s="4">
        <v>8.5425212126362418</v>
      </c>
    </row>
    <row r="115" spans="1:22" x14ac:dyDescent="0.3">
      <c r="B115" s="4" t="s">
        <v>124</v>
      </c>
      <c r="C115" s="4" t="s">
        <v>72</v>
      </c>
      <c r="D115" s="4">
        <v>40.743100535615589</v>
      </c>
      <c r="E115" s="4">
        <v>41.439801924847636</v>
      </c>
      <c r="F115" s="4">
        <v>41.626501407992819</v>
      </c>
      <c r="G115" s="4">
        <v>41.868653199769348</v>
      </c>
      <c r="H115" s="4">
        <v>42.395058993516393</v>
      </c>
      <c r="I115" s="4">
        <v>43.105889359177787</v>
      </c>
      <c r="J115" s="4">
        <v>43.113787610777138</v>
      </c>
      <c r="K115" s="4">
        <v>43.212813240181539</v>
      </c>
      <c r="L115" s="4">
        <v>43.720362615188996</v>
      </c>
      <c r="M115" s="4">
        <v>34.059999538211393</v>
      </c>
      <c r="N115" s="4">
        <v>23.66927497763378</v>
      </c>
      <c r="O115" s="4">
        <v>11.306793430744133</v>
      </c>
      <c r="P115" s="4">
        <v>4.8187756522039384</v>
      </c>
    </row>
    <row r="116" spans="1:22" x14ac:dyDescent="0.3">
      <c r="B116" s="4" t="s">
        <v>124</v>
      </c>
      <c r="C116" s="4" t="s">
        <v>73</v>
      </c>
      <c r="D116" s="4">
        <v>18.765647011459908</v>
      </c>
      <c r="E116" s="4">
        <v>19.086536982297876</v>
      </c>
      <c r="F116" s="4">
        <v>19.172527899824196</v>
      </c>
      <c r="G116" s="4">
        <v>19.284059299936931</v>
      </c>
      <c r="H116" s="4">
        <v>19.526513732230551</v>
      </c>
      <c r="I116" s="4">
        <v>19.853911292840039</v>
      </c>
      <c r="J116" s="4">
        <v>19.857549106348905</v>
      </c>
      <c r="K116" s="4">
        <v>19.9031587919659</v>
      </c>
      <c r="L116" s="4">
        <v>20.13692824708998</v>
      </c>
      <c r="M116" s="4">
        <v>20.575883476670086</v>
      </c>
      <c r="N116" s="4">
        <v>21.074332466811537</v>
      </c>
      <c r="O116" s="4">
        <v>21.783423999902826</v>
      </c>
      <c r="P116" s="4">
        <v>21.715941363796965</v>
      </c>
      <c r="Q116" s="4">
        <v>21.456705613464106</v>
      </c>
      <c r="R116" s="4">
        <v>14.776319202616106</v>
      </c>
      <c r="S116" s="4">
        <v>9.0144561207829756</v>
      </c>
    </row>
    <row r="117" spans="1:22" x14ac:dyDescent="0.3">
      <c r="B117" s="4" t="s">
        <v>124</v>
      </c>
      <c r="C117" s="4" t="s">
        <v>74</v>
      </c>
      <c r="D117" s="4">
        <v>32.664290724354949</v>
      </c>
      <c r="E117" s="4">
        <v>33.222845582153361</v>
      </c>
      <c r="F117" s="4">
        <v>33.372525064455175</v>
      </c>
      <c r="G117" s="4">
        <v>33.566661407100419</v>
      </c>
      <c r="H117" s="4">
        <v>33.988687999576072</v>
      </c>
      <c r="I117" s="4">
        <v>34.55857024747629</v>
      </c>
      <c r="J117" s="4">
        <v>34.564902381827011</v>
      </c>
      <c r="K117" s="4">
        <v>34.644292558458275</v>
      </c>
      <c r="L117" s="4">
        <v>35.051201706860333</v>
      </c>
      <c r="M117" s="4">
        <v>35.81526602210748</v>
      </c>
      <c r="N117" s="4">
        <v>36.682887730823353</v>
      </c>
      <c r="O117" s="4">
        <v>37.917162891862432</v>
      </c>
      <c r="P117" s="4">
        <v>37.799699718689567</v>
      </c>
      <c r="Q117" s="4">
        <v>37.348462843678156</v>
      </c>
      <c r="R117" s="4">
        <v>37.292151584154254</v>
      </c>
      <c r="S117" s="4">
        <v>37.043516219052862</v>
      </c>
      <c r="T117" s="4">
        <v>37.484147185105464</v>
      </c>
      <c r="U117" s="4">
        <v>29.690975652452671</v>
      </c>
      <c r="V117" s="4">
        <v>22.14150931964592</v>
      </c>
    </row>
    <row r="118" spans="1:22" x14ac:dyDescent="0.3">
      <c r="B118" s="4" t="s">
        <v>124</v>
      </c>
      <c r="C118" s="4" t="s">
        <v>75</v>
      </c>
      <c r="D118" s="4">
        <v>28.838102220992273</v>
      </c>
      <c r="E118" s="4">
        <v>35.498168955402093</v>
      </c>
      <c r="F118" s="4">
        <v>41.852822685933049</v>
      </c>
      <c r="G118" s="4">
        <v>48.327050495750584</v>
      </c>
      <c r="H118" s="4">
        <v>55.243753845864745</v>
      </c>
      <c r="I118" s="4">
        <v>62.584896968421077</v>
      </c>
      <c r="J118" s="4">
        <v>69.01242072304683</v>
      </c>
      <c r="K118" s="4">
        <v>75.601724524664135</v>
      </c>
      <c r="L118" s="4">
        <v>82.996017758766456</v>
      </c>
      <c r="M118" s="4">
        <v>91.453361290915794</v>
      </c>
      <c r="N118" s="4">
        <v>100.47801515263586</v>
      </c>
      <c r="O118" s="4">
        <v>110.89713000539581</v>
      </c>
      <c r="P118" s="4">
        <v>117.57009359321422</v>
      </c>
      <c r="Q118" s="4">
        <v>123.09934187076239</v>
      </c>
      <c r="R118" s="4">
        <v>129.83603954113457</v>
      </c>
      <c r="S118" s="4">
        <v>135.84653798807065</v>
      </c>
      <c r="T118" s="4">
        <v>144.42036314280017</v>
      </c>
      <c r="U118" s="4">
        <v>152.2135346754518</v>
      </c>
      <c r="V118" s="4">
        <v>159.76300100825949</v>
      </c>
    </row>
    <row r="120" spans="1:22" x14ac:dyDescent="0.3">
      <c r="A120" s="4" t="s">
        <v>132</v>
      </c>
    </row>
    <row r="121" spans="1:22" x14ac:dyDescent="0.3">
      <c r="A121" s="4" t="s">
        <v>105</v>
      </c>
      <c r="B121" s="4" t="s">
        <v>123</v>
      </c>
      <c r="C121" s="4" t="s">
        <v>57</v>
      </c>
      <c r="D121" s="4" t="s">
        <v>58</v>
      </c>
      <c r="E121" s="4" t="s">
        <v>59</v>
      </c>
      <c r="F121" s="4" t="s">
        <v>60</v>
      </c>
      <c r="G121" s="4" t="s">
        <v>61</v>
      </c>
      <c r="H121" s="4" t="s">
        <v>62</v>
      </c>
      <c r="I121" s="4" t="s">
        <v>63</v>
      </c>
      <c r="J121" s="4" t="s">
        <v>64</v>
      </c>
      <c r="K121" s="4" t="s">
        <v>65</v>
      </c>
      <c r="L121" s="4" t="s">
        <v>66</v>
      </c>
      <c r="M121" s="4" t="s">
        <v>76</v>
      </c>
      <c r="N121" s="4" t="s">
        <v>77</v>
      </c>
      <c r="O121" s="4" t="s">
        <v>78</v>
      </c>
      <c r="P121" s="4" t="s">
        <v>79</v>
      </c>
      <c r="Q121" s="4" t="s">
        <v>80</v>
      </c>
      <c r="R121" s="4" t="s">
        <v>81</v>
      </c>
      <c r="S121" s="4" t="s">
        <v>82</v>
      </c>
      <c r="T121" s="4" t="s">
        <v>83</v>
      </c>
      <c r="U121" s="4" t="s">
        <v>84</v>
      </c>
      <c r="V121" s="4" t="s">
        <v>85</v>
      </c>
    </row>
    <row r="122" spans="1:22" x14ac:dyDescent="0.3">
      <c r="A122" s="4" t="s">
        <v>136</v>
      </c>
      <c r="B122" s="4" t="s">
        <v>124</v>
      </c>
      <c r="C122" s="4" t="s">
        <v>67</v>
      </c>
    </row>
    <row r="123" spans="1:22" x14ac:dyDescent="0.3">
      <c r="B123" s="4" t="s">
        <v>124</v>
      </c>
      <c r="C123" s="4" t="s">
        <v>68</v>
      </c>
    </row>
    <row r="124" spans="1:22" x14ac:dyDescent="0.3">
      <c r="B124" s="4" t="s">
        <v>124</v>
      </c>
      <c r="C124" s="4" t="s">
        <v>69</v>
      </c>
    </row>
    <row r="125" spans="1:22" x14ac:dyDescent="0.3">
      <c r="B125" s="4" t="s">
        <v>124</v>
      </c>
      <c r="C125" s="4" t="s">
        <v>70</v>
      </c>
      <c r="D125" s="4">
        <v>4.350897012095762E-2</v>
      </c>
      <c r="E125" s="4">
        <v>1.9033057985161871E-2</v>
      </c>
      <c r="F125" s="4">
        <v>6.7534269753732491E-3</v>
      </c>
      <c r="G125" s="4">
        <v>1.6787904681599855E-3</v>
      </c>
      <c r="H125" s="4">
        <v>2.0034174823255072E-4</v>
      </c>
    </row>
    <row r="126" spans="1:22" x14ac:dyDescent="0.3">
      <c r="B126" s="4" t="s">
        <v>124</v>
      </c>
      <c r="C126" s="4" t="s">
        <v>71</v>
      </c>
      <c r="D126" s="4">
        <v>0.58421443509705828</v>
      </c>
      <c r="E126" s="4">
        <v>0.3963976646898254</v>
      </c>
      <c r="F126" s="4">
        <v>0.25253010968736911</v>
      </c>
      <c r="G126" s="4">
        <v>0.14822643770811986</v>
      </c>
      <c r="H126" s="4">
        <v>7.7952272095036579E-2</v>
      </c>
      <c r="I126" s="4">
        <v>3.5192675303574124E-2</v>
      </c>
      <c r="J126" s="4">
        <v>1.2697375498655676E-2</v>
      </c>
      <c r="K126" s="4">
        <v>3.1477582127873273E-3</v>
      </c>
      <c r="L126" s="4">
        <v>3.6977035760856494E-4</v>
      </c>
    </row>
    <row r="127" spans="1:22" x14ac:dyDescent="0.3">
      <c r="B127" s="4" t="s">
        <v>124</v>
      </c>
      <c r="C127" s="4" t="s">
        <v>72</v>
      </c>
      <c r="D127" s="4">
        <v>2.7869832179539866</v>
      </c>
      <c r="E127" s="4">
        <v>1.8069454697452194</v>
      </c>
      <c r="F127" s="4">
        <v>0.99636163007050138</v>
      </c>
      <c r="G127" s="4">
        <v>0.61146372414270045</v>
      </c>
      <c r="H127" s="4">
        <v>0.43044551805082282</v>
      </c>
      <c r="I127" s="4">
        <v>0.28848908248753802</v>
      </c>
      <c r="J127" s="4">
        <v>0.18220017000833671</v>
      </c>
      <c r="K127" s="4">
        <v>0.10714137955306502</v>
      </c>
      <c r="L127" s="4">
        <v>5.7969969734430665E-2</v>
      </c>
      <c r="M127" s="4">
        <v>2.8597335014795999E-2</v>
      </c>
      <c r="N127" s="4">
        <v>1.2561817932461283E-2</v>
      </c>
      <c r="O127" s="4">
        <v>4.4667354488160732E-3</v>
      </c>
      <c r="P127" s="4">
        <v>1.0675445281496314E-3</v>
      </c>
      <c r="Q127" s="4">
        <v>1.1900501191930056E-4</v>
      </c>
    </row>
    <row r="128" spans="1:22" x14ac:dyDescent="0.3">
      <c r="B128" s="4" t="s">
        <v>124</v>
      </c>
      <c r="C128" s="4" t="s">
        <v>73</v>
      </c>
      <c r="D128" s="4">
        <v>7.2773266586799883</v>
      </c>
      <c r="E128" s="4">
        <v>6.6624974600294742</v>
      </c>
      <c r="F128" s="4">
        <v>5.8981709594679366</v>
      </c>
      <c r="G128" s="4">
        <v>4.9152801735620244</v>
      </c>
      <c r="H128" s="4">
        <v>3.8189491299221738</v>
      </c>
      <c r="I128" s="4">
        <v>2.8485324644657721</v>
      </c>
      <c r="J128" s="4">
        <v>2.0540592054633393</v>
      </c>
      <c r="K128" s="4">
        <v>1.3719594711557355</v>
      </c>
      <c r="L128" s="4">
        <v>0.77509980789624722</v>
      </c>
      <c r="M128" s="4">
        <v>0.43154739814015625</v>
      </c>
      <c r="N128" s="4">
        <v>0.3093829407601093</v>
      </c>
      <c r="O128" s="4">
        <v>0.21224036676784885</v>
      </c>
      <c r="P128" s="4">
        <v>0.13813592365828001</v>
      </c>
      <c r="Q128" s="4">
        <v>8.4408942899918071E-2</v>
      </c>
      <c r="R128" s="4">
        <v>4.7805723284244518E-2</v>
      </c>
      <c r="S128" s="4">
        <v>2.4627434088590743E-2</v>
      </c>
      <c r="T128" s="4">
        <v>1.1163348517519274E-2</v>
      </c>
      <c r="U128" s="4">
        <v>4.1617291464470007E-3</v>
      </c>
      <c r="V128" s="4">
        <v>1.1103133189375629E-3</v>
      </c>
    </row>
    <row r="129" spans="1:22" x14ac:dyDescent="0.3">
      <c r="B129" s="4" t="s">
        <v>124</v>
      </c>
      <c r="C129" s="4" t="s">
        <v>74</v>
      </c>
      <c r="D129" s="4">
        <v>4.5667604297533932</v>
      </c>
      <c r="E129" s="4">
        <v>4.2645077858635805</v>
      </c>
      <c r="F129" s="4">
        <v>3.9419741400449073</v>
      </c>
      <c r="G129" s="4">
        <v>3.6048540422641171</v>
      </c>
      <c r="H129" s="4">
        <v>3.2589127860368081</v>
      </c>
      <c r="I129" s="4">
        <v>2.735983296047455</v>
      </c>
      <c r="J129" s="4">
        <v>2.0887052273313094</v>
      </c>
      <c r="K129" s="4">
        <v>1.5220359353476258</v>
      </c>
      <c r="L129" s="4">
        <v>1.0149774478803764</v>
      </c>
      <c r="M129" s="4">
        <v>0.55113475669347722</v>
      </c>
      <c r="N129" s="4">
        <v>0.30121710520120576</v>
      </c>
      <c r="O129" s="4">
        <v>0.22134685171101937</v>
      </c>
      <c r="P129" s="4">
        <v>0.15599448787037426</v>
      </c>
      <c r="Q129" s="4">
        <v>0.10446160518041371</v>
      </c>
      <c r="R129" s="4">
        <v>6.5640408661318039E-2</v>
      </c>
      <c r="S129" s="4">
        <v>3.8051159334080042E-2</v>
      </c>
      <c r="T129" s="4">
        <v>1.9888550342777568E-2</v>
      </c>
      <c r="U129" s="4">
        <v>9.0758728501026537E-3</v>
      </c>
      <c r="V129" s="4">
        <v>3.3908116537964507E-3</v>
      </c>
    </row>
    <row r="130" spans="1:22" x14ac:dyDescent="0.3">
      <c r="B130" s="4" t="s">
        <v>124</v>
      </c>
      <c r="C130" s="4" t="s">
        <v>75</v>
      </c>
      <c r="D130" s="4">
        <v>6.8943243142152877</v>
      </c>
      <c r="E130" s="4">
        <v>9.0404817702577827</v>
      </c>
      <c r="F130" s="4">
        <v>11.074117556640106</v>
      </c>
      <c r="G130" s="4">
        <v>12.982754029623523</v>
      </c>
      <c r="H130" s="4">
        <v>14.756240577654035</v>
      </c>
      <c r="I130" s="4">
        <v>16.386862356745628</v>
      </c>
      <c r="J130" s="4">
        <v>17.869399050329214</v>
      </c>
      <c r="K130" s="4">
        <v>19.201133867517978</v>
      </c>
      <c r="L130" s="4">
        <v>20.381813962856146</v>
      </c>
      <c r="M130" s="4">
        <v>21.223665166049493</v>
      </c>
      <c r="N130" s="4">
        <v>21.651465450778911</v>
      </c>
      <c r="O130" s="4">
        <v>21.867948195639599</v>
      </c>
      <c r="P130" s="4">
        <v>22.014325546861251</v>
      </c>
      <c r="Q130" s="4">
        <v>22.122861148416963</v>
      </c>
      <c r="R130" s="4">
        <v>22.200012348700056</v>
      </c>
      <c r="S130" s="4">
        <v>22.252038114386636</v>
      </c>
      <c r="T130" s="4">
        <v>22.2848128514187</v>
      </c>
      <c r="U130" s="4">
        <v>22.303654107677225</v>
      </c>
      <c r="V130" s="4">
        <v>22.313168299728577</v>
      </c>
    </row>
    <row r="131" spans="1:22" x14ac:dyDescent="0.3">
      <c r="B131" s="4" t="s">
        <v>125</v>
      </c>
      <c r="C131" s="4" t="s">
        <v>122</v>
      </c>
      <c r="D131" s="4">
        <v>19.4853027116508</v>
      </c>
      <c r="E131" s="4">
        <v>19.453362221586158</v>
      </c>
      <c r="F131" s="4">
        <v>19.404584214884558</v>
      </c>
      <c r="G131" s="4">
        <v>19.296675368237963</v>
      </c>
      <c r="H131" s="4">
        <v>19.151769306932472</v>
      </c>
      <c r="I131" s="4">
        <v>18.916289919263487</v>
      </c>
      <c r="J131" s="4">
        <v>18.669251699520878</v>
      </c>
      <c r="K131" s="4">
        <v>18.502917405530017</v>
      </c>
      <c r="L131" s="4">
        <v>18.551874580723833</v>
      </c>
      <c r="M131" s="4">
        <v>18.659791182538417</v>
      </c>
      <c r="N131" s="4">
        <v>18.776169832461918</v>
      </c>
      <c r="O131" s="4">
        <v>18.865745732820653</v>
      </c>
      <c r="P131" s="4">
        <v>18.869489061888792</v>
      </c>
      <c r="Q131" s="4">
        <v>18.873961668035228</v>
      </c>
      <c r="R131" s="4">
        <v>18.879147965905389</v>
      </c>
      <c r="S131" s="4">
        <v>18.884692554582092</v>
      </c>
      <c r="T131" s="4">
        <v>18.89007715660475</v>
      </c>
      <c r="U131" s="4">
        <v>18.894721912486073</v>
      </c>
      <c r="V131" s="4">
        <v>18.898174425440068</v>
      </c>
    </row>
    <row r="132" spans="1:22" x14ac:dyDescent="0.3">
      <c r="A132" t="s">
        <v>94</v>
      </c>
      <c r="B132" s="4" t="s">
        <v>124</v>
      </c>
      <c r="C132" s="4" t="s">
        <v>67</v>
      </c>
    </row>
    <row r="133" spans="1:22" x14ac:dyDescent="0.3">
      <c r="B133" s="4" t="s">
        <v>124</v>
      </c>
      <c r="C133" s="4" t="s">
        <v>68</v>
      </c>
    </row>
    <row r="134" spans="1:22" x14ac:dyDescent="0.3">
      <c r="B134" s="4" t="s">
        <v>124</v>
      </c>
      <c r="C134" s="4" t="s">
        <v>69</v>
      </c>
      <c r="D134" s="4">
        <v>3.2100956641244866E-4</v>
      </c>
      <c r="E134" s="4">
        <v>4.0886754898159501E-5</v>
      </c>
    </row>
    <row r="135" spans="1:22" x14ac:dyDescent="0.3">
      <c r="B135" s="4" t="s">
        <v>124</v>
      </c>
      <c r="C135" s="4" t="s">
        <v>70</v>
      </c>
      <c r="D135" s="4">
        <v>0.10419391717167435</v>
      </c>
      <c r="E135" s="4">
        <v>4.6355525403272785E-2</v>
      </c>
      <c r="F135" s="4">
        <v>1.6822730519724195E-2</v>
      </c>
      <c r="G135" s="4">
        <v>4.2986064860661205E-3</v>
      </c>
      <c r="H135" s="4">
        <v>5.262758865335744E-4</v>
      </c>
    </row>
    <row r="136" spans="1:22" x14ac:dyDescent="0.3">
      <c r="B136" s="4" t="s">
        <v>124</v>
      </c>
      <c r="C136" s="4" t="s">
        <v>71</v>
      </c>
      <c r="D136" s="4">
        <v>1.4331881037820176</v>
      </c>
      <c r="E136" s="4">
        <v>0.97692103750558301</v>
      </c>
      <c r="F136" s="4">
        <v>0.62612621086211506</v>
      </c>
      <c r="G136" s="4">
        <v>0.37048287790238754</v>
      </c>
      <c r="H136" s="4">
        <v>0.19692049564318753</v>
      </c>
      <c r="I136" s="4">
        <v>9.0113598371295456E-2</v>
      </c>
      <c r="J136" s="4">
        <v>3.3066288551191397E-2</v>
      </c>
      <c r="K136" s="4">
        <v>8.3744729898571398E-3</v>
      </c>
      <c r="L136" s="4">
        <v>1.0051646105931305E-3</v>
      </c>
    </row>
    <row r="137" spans="1:22" x14ac:dyDescent="0.3">
      <c r="B137" s="4" t="s">
        <v>124</v>
      </c>
      <c r="C137" s="4" t="s">
        <v>72</v>
      </c>
      <c r="D137" s="4">
        <v>7.7711852323745134</v>
      </c>
      <c r="E137" s="4">
        <v>5.4921569309181617</v>
      </c>
      <c r="F137" s="4">
        <v>3.4538189157837276</v>
      </c>
      <c r="G137" s="4">
        <v>2.3605301630780477</v>
      </c>
      <c r="H137" s="4">
        <v>1.7852511639740067</v>
      </c>
      <c r="I137" s="4">
        <v>1.2873620908512755</v>
      </c>
      <c r="J137" s="4">
        <v>0.87312708498970637</v>
      </c>
      <c r="K137" s="4">
        <v>0.55159626376798487</v>
      </c>
      <c r="L137" s="4">
        <v>0.30522981138256305</v>
      </c>
      <c r="M137" s="4">
        <v>0.16101905182545917</v>
      </c>
      <c r="N137" s="4">
        <v>9.788076242308387E-2</v>
      </c>
      <c r="O137" s="4">
        <v>5.7957178779350277E-2</v>
      </c>
      <c r="P137" s="4">
        <v>3.3731636536820986E-2</v>
      </c>
      <c r="Q137" s="4">
        <v>1.9593376789341452E-2</v>
      </c>
      <c r="R137" s="4">
        <v>1.1107660794419077E-2</v>
      </c>
      <c r="S137" s="4">
        <v>5.7939032177694123E-3</v>
      </c>
      <c r="T137" s="4">
        <v>2.637355723473588E-3</v>
      </c>
      <c r="U137" s="4">
        <v>9.8321396727009424E-4</v>
      </c>
      <c r="V137" s="4">
        <v>2.6231297732516411E-4</v>
      </c>
    </row>
    <row r="138" spans="1:22" x14ac:dyDescent="0.3">
      <c r="B138" s="4" t="s">
        <v>124</v>
      </c>
      <c r="C138" s="4" t="s">
        <v>73</v>
      </c>
      <c r="D138" s="4">
        <v>17.29428980324435</v>
      </c>
      <c r="E138" s="4">
        <v>15.871636179773521</v>
      </c>
      <c r="F138" s="4">
        <v>14.200738705929096</v>
      </c>
      <c r="G138" s="4">
        <v>12.038282896619783</v>
      </c>
      <c r="H138" s="4">
        <v>9.5518763084845837</v>
      </c>
      <c r="I138" s="4">
        <v>7.22864495942604</v>
      </c>
      <c r="J138" s="4">
        <v>5.2053535317088597</v>
      </c>
      <c r="K138" s="4">
        <v>3.4674695460918139</v>
      </c>
      <c r="L138" s="4">
        <v>1.9443273669150658</v>
      </c>
      <c r="M138" s="4">
        <v>1.0747363991826426</v>
      </c>
      <c r="N138" s="4">
        <v>0.77599003230533647</v>
      </c>
      <c r="O138" s="4">
        <v>0.536563644237947</v>
      </c>
      <c r="P138" s="4">
        <v>0.35221577582549524</v>
      </c>
      <c r="Q138" s="4">
        <v>0.21708323832905768</v>
      </c>
      <c r="R138" s="4">
        <v>0.12386852471521526</v>
      </c>
      <c r="S138" s="4">
        <v>6.4138013470812411E-2</v>
      </c>
      <c r="T138" s="4">
        <v>2.9123308607113964E-2</v>
      </c>
      <c r="U138" s="4">
        <v>1.0857255068314474E-2</v>
      </c>
      <c r="V138" s="4">
        <v>2.8966216890264507E-3</v>
      </c>
    </row>
    <row r="139" spans="1:22" x14ac:dyDescent="0.3">
      <c r="B139" s="4" t="s">
        <v>124</v>
      </c>
      <c r="C139" s="4" t="s">
        <v>74</v>
      </c>
      <c r="D139" s="4">
        <v>7.0048121250584918</v>
      </c>
      <c r="E139" s="4">
        <v>6.5411961729371138</v>
      </c>
      <c r="F139" s="4">
        <v>6.0464718212390842</v>
      </c>
      <c r="G139" s="4">
        <v>5.5293737634670244</v>
      </c>
      <c r="H139" s="4">
        <v>4.9987452044580989</v>
      </c>
      <c r="I139" s="4">
        <v>4.196639885299529</v>
      </c>
      <c r="J139" s="4">
        <v>3.2038001395386284</v>
      </c>
      <c r="K139" s="4">
        <v>2.3346036952662135</v>
      </c>
      <c r="L139" s="4">
        <v>1.5568424144284072</v>
      </c>
      <c r="M139" s="4">
        <v>0.84536850259870178</v>
      </c>
      <c r="N139" s="4">
        <v>0.46202757145777512</v>
      </c>
      <c r="O139" s="4">
        <v>0.33951706785560454</v>
      </c>
      <c r="P139" s="4">
        <v>0.23927510472356744</v>
      </c>
      <c r="Q139" s="4">
        <v>0.16023041493559337</v>
      </c>
      <c r="R139" s="4">
        <v>0.10068378614496847</v>
      </c>
      <c r="S139" s="4">
        <v>5.8365492645360811E-2</v>
      </c>
      <c r="T139" s="4">
        <v>3.0506430265808272E-2</v>
      </c>
      <c r="U139" s="4">
        <v>1.3921199757203226E-2</v>
      </c>
      <c r="V139" s="4">
        <v>5.2010607851363955E-3</v>
      </c>
    </row>
    <row r="140" spans="1:22" x14ac:dyDescent="0.3">
      <c r="B140" s="4" t="s">
        <v>124</v>
      </c>
      <c r="C140" s="4" t="s">
        <v>75</v>
      </c>
      <c r="D140" s="4">
        <v>16.264052742329071</v>
      </c>
      <c r="E140" s="4">
        <v>21.069607456818069</v>
      </c>
      <c r="F140" s="4">
        <v>25.616978300704151</v>
      </c>
      <c r="G140" s="4">
        <v>29.878763209620772</v>
      </c>
      <c r="H140" s="4">
        <v>33.83285135406684</v>
      </c>
      <c r="I140" s="4">
        <v>37.462652110143885</v>
      </c>
      <c r="J140" s="4">
        <v>40.757211239532808</v>
      </c>
      <c r="K140" s="4">
        <v>43.711215082472684</v>
      </c>
      <c r="L140" s="4">
        <v>46.32488574205712</v>
      </c>
      <c r="M140" s="4">
        <v>48.063493073865089</v>
      </c>
      <c r="N140" s="4">
        <v>48.898856089334522</v>
      </c>
      <c r="O140" s="4">
        <v>49.37165060886317</v>
      </c>
      <c r="P140" s="4">
        <v>49.688433468439889</v>
      </c>
      <c r="Q140" s="4">
        <v>49.921997380849859</v>
      </c>
      <c r="R140" s="4">
        <v>50.086870390577133</v>
      </c>
      <c r="S140" s="4">
        <v>50.197070575523718</v>
      </c>
      <c r="T140" s="4">
        <v>50.265690018346817</v>
      </c>
      <c r="U140" s="4">
        <v>50.304511499071687</v>
      </c>
      <c r="V140" s="4">
        <v>50.323667117823121</v>
      </c>
    </row>
    <row r="141" spans="1:22" x14ac:dyDescent="0.3">
      <c r="B141" s="4" t="s">
        <v>125</v>
      </c>
      <c r="C141" s="4" t="s">
        <v>122</v>
      </c>
      <c r="D141" s="4">
        <v>10.251644407082484</v>
      </c>
      <c r="E141" s="4">
        <v>10.198182113376404</v>
      </c>
      <c r="F141" s="4">
        <v>10.164963800587444</v>
      </c>
      <c r="G141" s="4">
        <v>10.104729510308488</v>
      </c>
      <c r="H141" s="4">
        <v>10.02760102464741</v>
      </c>
      <c r="I141" s="4">
        <v>9.9043953595990111</v>
      </c>
      <c r="J141" s="4">
        <v>9.7756340214195667</v>
      </c>
      <c r="K141" s="4">
        <v>9.6891229692602927</v>
      </c>
      <c r="L141" s="4">
        <v>9.7151116783587561</v>
      </c>
      <c r="M141" s="4">
        <v>9.7716971539145945</v>
      </c>
      <c r="N141" s="4">
        <v>9.8325341683101968</v>
      </c>
      <c r="O141" s="4">
        <v>9.8793571772595996</v>
      </c>
      <c r="P141" s="4">
        <v>9.8813005936463973</v>
      </c>
      <c r="Q141" s="4">
        <v>9.8836427432205021</v>
      </c>
      <c r="R141" s="4">
        <v>9.8863586285343636</v>
      </c>
      <c r="S141" s="4">
        <v>9.8892621383857957</v>
      </c>
      <c r="T141" s="4">
        <v>9.8920818687446044</v>
      </c>
      <c r="U141" s="4">
        <v>9.8945141671972507</v>
      </c>
      <c r="V141" s="4">
        <v>9.8963221291505405</v>
      </c>
    </row>
    <row r="143" spans="1:22" x14ac:dyDescent="0.3">
      <c r="A143" s="4" t="s">
        <v>133</v>
      </c>
    </row>
    <row r="144" spans="1:22" x14ac:dyDescent="0.3">
      <c r="A144" s="4" t="s">
        <v>105</v>
      </c>
      <c r="B144" s="4" t="s">
        <v>123</v>
      </c>
      <c r="C144" s="4" t="s">
        <v>57</v>
      </c>
      <c r="D144" s="4" t="s">
        <v>58</v>
      </c>
      <c r="E144" s="4" t="s">
        <v>59</v>
      </c>
      <c r="F144" s="4" t="s">
        <v>60</v>
      </c>
      <c r="G144" s="4" t="s">
        <v>61</v>
      </c>
      <c r="H144" s="4" t="s">
        <v>62</v>
      </c>
      <c r="I144" s="4" t="s">
        <v>63</v>
      </c>
      <c r="J144" s="4" t="s">
        <v>64</v>
      </c>
      <c r="K144" s="4" t="s">
        <v>65</v>
      </c>
      <c r="L144" s="4" t="s">
        <v>66</v>
      </c>
      <c r="M144" s="4" t="s">
        <v>76</v>
      </c>
      <c r="N144" s="4" t="s">
        <v>77</v>
      </c>
      <c r="O144" s="4" t="s">
        <v>78</v>
      </c>
      <c r="P144" s="4" t="s">
        <v>79</v>
      </c>
      <c r="Q144" s="4" t="s">
        <v>80</v>
      </c>
      <c r="R144" s="4" t="s">
        <v>81</v>
      </c>
      <c r="S144" s="4" t="s">
        <v>82</v>
      </c>
      <c r="T144" s="4" t="s">
        <v>83</v>
      </c>
      <c r="U144" s="4" t="s">
        <v>84</v>
      </c>
      <c r="V144" s="4" t="s">
        <v>85</v>
      </c>
    </row>
    <row r="145" spans="1:22" x14ac:dyDescent="0.3">
      <c r="A145" s="4" t="s">
        <v>136</v>
      </c>
      <c r="B145" s="4" t="s">
        <v>124</v>
      </c>
      <c r="C145" s="4" t="s">
        <v>67</v>
      </c>
    </row>
    <row r="146" spans="1:22" x14ac:dyDescent="0.3">
      <c r="B146" s="4" t="s">
        <v>124</v>
      </c>
      <c r="C146" s="4" t="s">
        <v>68</v>
      </c>
    </row>
    <row r="147" spans="1:22" x14ac:dyDescent="0.3">
      <c r="B147" s="4" t="s">
        <v>124</v>
      </c>
      <c r="C147" s="4" t="s">
        <v>69</v>
      </c>
      <c r="D147" s="4">
        <v>8.3667307277765737E-2</v>
      </c>
      <c r="E147" s="4">
        <v>3.7362390685493296E-2</v>
      </c>
      <c r="F147" s="4">
        <v>1.401085100677907E-2</v>
      </c>
      <c r="G147" s="4">
        <v>4.1769539104434244E-3</v>
      </c>
      <c r="H147" s="4">
        <v>9.4041408599631921E-4</v>
      </c>
      <c r="I147" s="4">
        <v>1.0756461774326244E-4</v>
      </c>
    </row>
    <row r="148" spans="1:22" x14ac:dyDescent="0.3">
      <c r="B148" s="4" t="s">
        <v>124</v>
      </c>
      <c r="C148" s="4" t="s">
        <v>70</v>
      </c>
      <c r="D148" s="4">
        <v>0.45003061823325929</v>
      </c>
      <c r="E148" s="4">
        <v>0.29506628426521564</v>
      </c>
      <c r="F148" s="4">
        <v>0.18095477749149341</v>
      </c>
      <c r="G148" s="4">
        <v>0.10182178803903574</v>
      </c>
      <c r="H148" s="4">
        <v>5.1291527967092784E-2</v>
      </c>
      <c r="I148" s="4">
        <v>2.2380517508441878E-2</v>
      </c>
      <c r="J148" s="4">
        <v>7.9282885184118884E-3</v>
      </c>
      <c r="K148" s="4">
        <v>1.9753044648174677E-3</v>
      </c>
      <c r="L148" s="4">
        <v>2.2703724061382035E-4</v>
      </c>
    </row>
    <row r="149" spans="1:22" x14ac:dyDescent="0.3">
      <c r="B149" s="4" t="s">
        <v>124</v>
      </c>
      <c r="C149" s="4" t="s">
        <v>71</v>
      </c>
      <c r="D149" s="4">
        <v>2.6428783095897472</v>
      </c>
      <c r="E149" s="4">
        <v>1.7909169160851164</v>
      </c>
      <c r="F149" s="4">
        <v>1.2457745131143239</v>
      </c>
      <c r="G149" s="4">
        <v>0.88385427992412435</v>
      </c>
      <c r="H149" s="4">
        <v>0.62095932012996469</v>
      </c>
      <c r="I149" s="4">
        <v>0.41961067549809272</v>
      </c>
      <c r="J149" s="4">
        <v>0.26734640511819224</v>
      </c>
      <c r="K149" s="4">
        <v>0.15759847311324424</v>
      </c>
      <c r="L149" s="4">
        <v>8.3619482285873473E-2</v>
      </c>
      <c r="M149" s="4">
        <v>3.825222212420145E-2</v>
      </c>
      <c r="N149" s="4">
        <v>1.4053926399716902E-2</v>
      </c>
      <c r="O149" s="4">
        <v>3.5563663395433145E-3</v>
      </c>
      <c r="P149" s="4">
        <v>4.0827446150727351E-4</v>
      </c>
    </row>
    <row r="150" spans="1:22" x14ac:dyDescent="0.3">
      <c r="B150" s="4" t="s">
        <v>124</v>
      </c>
      <c r="C150" s="4" t="s">
        <v>72</v>
      </c>
      <c r="D150" s="4">
        <v>31.573788297579394</v>
      </c>
      <c r="E150" s="4">
        <v>24.439156172245237</v>
      </c>
      <c r="F150" s="4">
        <v>18.756913513591719</v>
      </c>
      <c r="G150" s="4">
        <v>14.027219558610685</v>
      </c>
      <c r="H150" s="4">
        <v>9.9749662118914362</v>
      </c>
      <c r="I150" s="4">
        <v>6.5694164557623553</v>
      </c>
      <c r="J150" s="4">
        <v>3.7837902058307891</v>
      </c>
      <c r="K150" s="4">
        <v>2.2047689679848355</v>
      </c>
      <c r="L150" s="4">
        <v>1.5405345709938274</v>
      </c>
      <c r="M150" s="4">
        <v>1.0076173680510812</v>
      </c>
      <c r="N150" s="4">
        <v>0.59184400264726966</v>
      </c>
      <c r="O150" s="4">
        <v>0.32964005500065485</v>
      </c>
      <c r="P150" s="4">
        <v>0.19399330348388616</v>
      </c>
      <c r="Q150" s="4">
        <v>0.1110118553050544</v>
      </c>
      <c r="R150" s="4">
        <v>6.3900168965524501E-2</v>
      </c>
      <c r="S150" s="4">
        <v>3.8145616724961431E-2</v>
      </c>
      <c r="T150" s="4">
        <v>2.3347137981126635E-2</v>
      </c>
      <c r="U150" s="4">
        <v>1.3950810947577282E-2</v>
      </c>
      <c r="V150" s="4">
        <v>7.9019534655622933E-3</v>
      </c>
    </row>
    <row r="151" spans="1:22" x14ac:dyDescent="0.3">
      <c r="B151" s="4" t="s">
        <v>124</v>
      </c>
      <c r="C151" s="4" t="s">
        <v>73</v>
      </c>
      <c r="D151" s="4">
        <v>49.06072111390219</v>
      </c>
      <c r="E151" s="4">
        <v>29.904516788869312</v>
      </c>
      <c r="F151" s="4">
        <v>17.060229612871215</v>
      </c>
      <c r="G151" s="4">
        <v>11.698581486589905</v>
      </c>
      <c r="H151" s="4">
        <v>9.1240092621044031</v>
      </c>
      <c r="I151" s="4">
        <v>6.8341633282232044</v>
      </c>
      <c r="J151" s="4">
        <v>4.8818869027638856</v>
      </c>
      <c r="K151" s="4">
        <v>3.3514215860583105</v>
      </c>
      <c r="L151" s="4">
        <v>2.2403171735402898</v>
      </c>
      <c r="M151" s="4">
        <v>1.4166233374011157</v>
      </c>
      <c r="N151" s="4">
        <v>0.75321192032508288</v>
      </c>
      <c r="O151" s="4">
        <v>0.43210980634777396</v>
      </c>
      <c r="P151" s="4">
        <v>0.33075254308126567</v>
      </c>
      <c r="Q151" s="4">
        <v>0.24682334902002195</v>
      </c>
      <c r="R151" s="4">
        <v>0.17798566336828353</v>
      </c>
      <c r="S151" s="4">
        <v>0.12313780657958365</v>
      </c>
      <c r="T151" s="4">
        <v>8.097324943721658E-2</v>
      </c>
      <c r="U151" s="4">
        <v>5.0008704075284932E-2</v>
      </c>
      <c r="V151" s="4">
        <v>2.8567737878427965E-2</v>
      </c>
    </row>
    <row r="152" spans="1:22" x14ac:dyDescent="0.3">
      <c r="B152" s="4" t="s">
        <v>124</v>
      </c>
      <c r="C152" s="4" t="s">
        <v>74</v>
      </c>
      <c r="D152" s="4">
        <v>203.78272264322095</v>
      </c>
      <c r="E152" s="4">
        <v>183.06190156481611</v>
      </c>
      <c r="F152" s="4">
        <v>157.06647550895445</v>
      </c>
      <c r="G152" s="4">
        <v>124.72940169414882</v>
      </c>
      <c r="H152" s="4">
        <v>91.97029752572729</v>
      </c>
      <c r="I152" s="4">
        <v>61.897473026360771</v>
      </c>
      <c r="J152" s="4">
        <v>34.740539050985916</v>
      </c>
      <c r="K152" s="4">
        <v>17.280890098548706</v>
      </c>
      <c r="L152" s="4">
        <v>10.204742518955518</v>
      </c>
      <c r="M152" s="4">
        <v>6.5545940473865532</v>
      </c>
      <c r="N152" s="4">
        <v>3.8938588992185177</v>
      </c>
      <c r="O152" s="4">
        <v>2.0936609953246212</v>
      </c>
      <c r="P152" s="4">
        <v>0.98753231394793772</v>
      </c>
      <c r="Q152" s="4">
        <v>0.38713545268918187</v>
      </c>
      <c r="R152" s="4">
        <v>0.11370704564347298</v>
      </c>
      <c r="S152" s="4">
        <v>2.0443128406196498E-2</v>
      </c>
      <c r="T152" s="4">
        <v>1.5337988869670758E-3</v>
      </c>
    </row>
    <row r="153" spans="1:22" x14ac:dyDescent="0.3">
      <c r="B153" s="4" t="s">
        <v>124</v>
      </c>
      <c r="C153" s="4" t="s">
        <v>75</v>
      </c>
      <c r="D153" s="4">
        <v>204.96943810994568</v>
      </c>
      <c r="E153" s="4">
        <v>261.79990597382016</v>
      </c>
      <c r="F153" s="4">
        <v>314.33167828294086</v>
      </c>
      <c r="G153" s="4">
        <v>362.17155869151253</v>
      </c>
      <c r="H153" s="4">
        <v>405.05018629350968</v>
      </c>
      <c r="I153" s="4">
        <v>442.82413902207685</v>
      </c>
      <c r="J153" s="4">
        <v>475.47436122410062</v>
      </c>
      <c r="K153" s="4">
        <v>496.33758070486516</v>
      </c>
      <c r="L153" s="4">
        <v>505.98889728497034</v>
      </c>
      <c r="M153" s="4">
        <v>511.63218919941926</v>
      </c>
      <c r="N153" s="4">
        <v>515.47595070056957</v>
      </c>
      <c r="O153" s="4">
        <v>517.93595875972414</v>
      </c>
      <c r="P153" s="4">
        <v>519.3311288537767</v>
      </c>
      <c r="Q153" s="4">
        <v>520.13091801327073</v>
      </c>
      <c r="R153" s="4">
        <v>520.53603511070992</v>
      </c>
      <c r="S153" s="4">
        <v>520.72183584323795</v>
      </c>
      <c r="T153" s="4">
        <v>520.80562492860849</v>
      </c>
      <c r="U153" s="4">
        <v>520.85155849359171</v>
      </c>
      <c r="V153" s="4">
        <v>520.88079475590166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7"/>
  <sheetViews>
    <sheetView zoomScale="60" zoomScaleNormal="60" workbookViewId="0">
      <selection activeCell="A8" sqref="A8"/>
    </sheetView>
  </sheetViews>
  <sheetFormatPr defaultRowHeight="14.4" x14ac:dyDescent="0.3"/>
  <cols>
    <col min="1" max="1" width="24.77734375" bestFit="1" customWidth="1"/>
    <col min="2" max="3" width="10.6640625" bestFit="1" customWidth="1"/>
    <col min="4" max="4" width="14.109375" bestFit="1" customWidth="1"/>
    <col min="5" max="6" width="10.6640625" bestFit="1" customWidth="1"/>
    <col min="7" max="7" width="10.33203125" bestFit="1" customWidth="1"/>
    <col min="8" max="8" width="10.6640625" bestFit="1" customWidth="1"/>
    <col min="9" max="11" width="10.33203125" bestFit="1" customWidth="1"/>
    <col min="12" max="12" width="10.6640625" bestFit="1" customWidth="1"/>
    <col min="13" max="13" width="10.33203125" bestFit="1" customWidth="1"/>
    <col min="14" max="14" width="10.33203125" style="10" bestFit="1" customWidth="1"/>
    <col min="15" max="17" width="10.33203125" bestFit="1" customWidth="1"/>
    <col min="18" max="19" width="9.88671875" bestFit="1" customWidth="1"/>
    <col min="20" max="21" width="10.33203125" bestFit="1" customWidth="1"/>
    <col min="22" max="23" width="9.88671875" bestFit="1" customWidth="1"/>
    <col min="24" max="24" width="5.5546875" bestFit="1" customWidth="1"/>
    <col min="25" max="25" width="24.77734375" bestFit="1" customWidth="1"/>
    <col min="26" max="27" width="14.88671875" bestFit="1" customWidth="1"/>
    <col min="28" max="28" width="13.6640625" bestFit="1" customWidth="1"/>
  </cols>
  <sheetData>
    <row r="2" spans="1:47" x14ac:dyDescent="0.3">
      <c r="B2" s="4" t="s">
        <v>86</v>
      </c>
      <c r="Z2" s="4" t="s">
        <v>134</v>
      </c>
    </row>
    <row r="3" spans="1:47" x14ac:dyDescent="0.3">
      <c r="B3" s="16" t="s">
        <v>87</v>
      </c>
      <c r="C3" s="16" t="s">
        <v>88</v>
      </c>
      <c r="D3" s="16" t="s">
        <v>57</v>
      </c>
      <c r="E3" s="16" t="s">
        <v>58</v>
      </c>
      <c r="F3" s="16" t="s">
        <v>59</v>
      </c>
      <c r="G3" s="16" t="s">
        <v>60</v>
      </c>
      <c r="H3" s="16" t="s">
        <v>61</v>
      </c>
      <c r="I3" s="16" t="s">
        <v>62</v>
      </c>
      <c r="J3" s="16" t="s">
        <v>63</v>
      </c>
      <c r="K3" s="16" t="s">
        <v>64</v>
      </c>
      <c r="L3" s="16" t="s">
        <v>65</v>
      </c>
      <c r="M3" s="16" t="s">
        <v>66</v>
      </c>
      <c r="N3" s="16" t="s">
        <v>76</v>
      </c>
      <c r="O3" s="16" t="s">
        <v>77</v>
      </c>
      <c r="P3" s="16" t="s">
        <v>78</v>
      </c>
      <c r="Q3" s="16" t="s">
        <v>79</v>
      </c>
      <c r="R3" s="16" t="s">
        <v>80</v>
      </c>
      <c r="S3" s="16" t="s">
        <v>81</v>
      </c>
      <c r="T3" s="16" t="s">
        <v>82</v>
      </c>
      <c r="U3" s="16" t="s">
        <v>83</v>
      </c>
      <c r="V3" s="16" t="s">
        <v>84</v>
      </c>
      <c r="W3" s="16" t="s">
        <v>85</v>
      </c>
      <c r="Z3" s="16" t="s">
        <v>87</v>
      </c>
      <c r="AA3" s="16" t="s">
        <v>88</v>
      </c>
      <c r="AB3" s="16" t="s">
        <v>57</v>
      </c>
      <c r="AC3" s="16" t="s">
        <v>58</v>
      </c>
      <c r="AD3" s="16" t="s">
        <v>59</v>
      </c>
      <c r="AE3" s="16" t="s">
        <v>60</v>
      </c>
      <c r="AF3" s="16" t="s">
        <v>61</v>
      </c>
      <c r="AG3" s="16" t="s">
        <v>62</v>
      </c>
      <c r="AH3" s="16" t="s">
        <v>63</v>
      </c>
      <c r="AI3" s="16" t="s">
        <v>64</v>
      </c>
      <c r="AJ3" s="16" t="s">
        <v>65</v>
      </c>
      <c r="AK3" s="16" t="s">
        <v>66</v>
      </c>
      <c r="AL3" s="16" t="s">
        <v>76</v>
      </c>
      <c r="AM3" s="16" t="s">
        <v>77</v>
      </c>
      <c r="AN3" s="16" t="s">
        <v>78</v>
      </c>
      <c r="AO3" s="16" t="s">
        <v>79</v>
      </c>
      <c r="AP3" s="16" t="s">
        <v>80</v>
      </c>
      <c r="AQ3" s="16" t="s">
        <v>81</v>
      </c>
      <c r="AR3" s="16" t="s">
        <v>82</v>
      </c>
      <c r="AS3" s="16" t="s">
        <v>83</v>
      </c>
      <c r="AT3" s="16" t="s">
        <v>84</v>
      </c>
      <c r="AU3" s="16" t="s">
        <v>85</v>
      </c>
    </row>
    <row r="4" spans="1:47" x14ac:dyDescent="0.3">
      <c r="A4" t="s">
        <v>93</v>
      </c>
      <c r="B4" s="17" t="s">
        <v>89</v>
      </c>
      <c r="C4" s="17" t="s">
        <v>90</v>
      </c>
      <c r="D4" s="17" t="s">
        <v>71</v>
      </c>
      <c r="E4" s="19">
        <v>82143.273181514669</v>
      </c>
      <c r="F4" s="19">
        <v>53759.724290411657</v>
      </c>
      <c r="G4" s="19">
        <v>32181.183938720544</v>
      </c>
      <c r="H4" s="19">
        <v>16825.666671620711</v>
      </c>
      <c r="I4" s="19">
        <v>7180.6534881165908</v>
      </c>
      <c r="J4" s="19">
        <v>2269.5383771380257</v>
      </c>
      <c r="K4" s="19">
        <v>471.50990264063552</v>
      </c>
      <c r="L4" s="19">
        <v>78.559563875697208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Z4" s="17" t="s">
        <v>89</v>
      </c>
      <c r="AA4" s="17" t="s">
        <v>90</v>
      </c>
      <c r="AB4" s="17" t="s">
        <v>71</v>
      </c>
      <c r="AC4" s="18">
        <v>0.57479939337140229</v>
      </c>
      <c r="AD4" s="18">
        <v>0.23134615417828094</v>
      </c>
      <c r="AE4" s="18">
        <v>7.6098402504802445E-2</v>
      </c>
      <c r="AF4" s="18">
        <v>2.7882888599659247E-2</v>
      </c>
      <c r="AG4" s="18">
        <v>7.3472852955510622E-3</v>
      </c>
      <c r="AH4" s="18">
        <v>1.0418767507842088E-3</v>
      </c>
      <c r="AI4" s="18">
        <v>5.8480532747449341E-5</v>
      </c>
      <c r="AJ4" s="18">
        <v>5.4991694712988058E-6</v>
      </c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x14ac:dyDescent="0.3">
      <c r="B5" s="17" t="s">
        <v>89</v>
      </c>
      <c r="C5" s="17" t="s">
        <v>90</v>
      </c>
      <c r="D5" s="17" t="s">
        <v>75</v>
      </c>
      <c r="E5" s="19">
        <v>144653.887429817</v>
      </c>
      <c r="F5" s="19">
        <v>165559.54643117852</v>
      </c>
      <c r="G5" s="19">
        <v>179092.83099599488</v>
      </c>
      <c r="H5" s="19">
        <v>186292.66983609286</v>
      </c>
      <c r="I5" s="19">
        <v>187942.11673717943</v>
      </c>
      <c r="J5" s="19">
        <v>185005.39331432665</v>
      </c>
      <c r="K5" s="19">
        <v>178780.26519481029</v>
      </c>
      <c r="L5" s="19">
        <v>170795.49831301629</v>
      </c>
      <c r="M5" s="19">
        <v>162278.72108735578</v>
      </c>
      <c r="N5" s="19">
        <v>154634.45403068286</v>
      </c>
      <c r="O5" s="19">
        <v>147949.38966060462</v>
      </c>
      <c r="P5" s="19">
        <v>142137.50017439047</v>
      </c>
      <c r="Q5" s="19">
        <v>137068.63703237893</v>
      </c>
      <c r="R5" s="19">
        <v>132603.51419978129</v>
      </c>
      <c r="S5" s="19">
        <v>128612.83188287153</v>
      </c>
      <c r="T5" s="19">
        <v>124979.82078292659</v>
      </c>
      <c r="U5" s="19">
        <v>121596.12786189899</v>
      </c>
      <c r="V5" s="19">
        <v>118366.6383850501</v>
      </c>
      <c r="W5" s="19">
        <v>115216.57035274286</v>
      </c>
      <c r="Z5" s="17" t="s">
        <v>89</v>
      </c>
      <c r="AA5" s="17" t="s">
        <v>90</v>
      </c>
      <c r="AB5" s="17" t="s">
        <v>75</v>
      </c>
      <c r="AC5" s="18">
        <v>1.8765779313892856</v>
      </c>
      <c r="AD5" s="18">
        <v>2.2158177363464717</v>
      </c>
      <c r="AE5" s="18">
        <v>2.3944832772410916</v>
      </c>
      <c r="AF5" s="18">
        <v>2.4411439321875492</v>
      </c>
      <c r="AG5" s="18">
        <v>2.4368880162070972</v>
      </c>
      <c r="AH5" s="18">
        <v>2.4128081065953064</v>
      </c>
      <c r="AI5" s="18">
        <v>2.380404600150924</v>
      </c>
      <c r="AJ5" s="18">
        <v>2.3454987898847595</v>
      </c>
      <c r="AK5" s="18">
        <v>2.310169213305322</v>
      </c>
      <c r="AL5" s="18">
        <v>2.2772628595430975</v>
      </c>
      <c r="AM5" s="18">
        <v>2.2487852128989472</v>
      </c>
      <c r="AN5" s="18">
        <v>2.2238955002242506</v>
      </c>
      <c r="AO5" s="18">
        <v>2.201806746338637</v>
      </c>
      <c r="AP5" s="18">
        <v>2.1818908127142929</v>
      </c>
      <c r="AQ5" s="18">
        <v>2.1631956632295064</v>
      </c>
      <c r="AR5" s="18">
        <v>2.144938082645607</v>
      </c>
      <c r="AS5" s="18">
        <v>2.1268442748474188</v>
      </c>
      <c r="AT5" s="18">
        <v>2.1088168984184583</v>
      </c>
      <c r="AU5" s="18">
        <v>2.0908089507438965</v>
      </c>
    </row>
    <row r="6" spans="1:47" x14ac:dyDescent="0.3">
      <c r="B6" s="17" t="s">
        <v>89</v>
      </c>
      <c r="C6" s="17" t="s">
        <v>91</v>
      </c>
      <c r="D6" s="17" t="s">
        <v>71</v>
      </c>
      <c r="E6" s="19">
        <v>161563.04073114996</v>
      </c>
      <c r="F6" s="19">
        <v>105972.67668795347</v>
      </c>
      <c r="G6" s="19">
        <v>65194.273716818287</v>
      </c>
      <c r="H6" s="19">
        <v>36554.87365196395</v>
      </c>
      <c r="I6" s="19">
        <v>18221.821933790037</v>
      </c>
      <c r="J6" s="19">
        <v>7974.7361542729268</v>
      </c>
      <c r="K6" s="19">
        <v>3227.7392325655474</v>
      </c>
      <c r="L6" s="19">
        <v>1303.4899977990119</v>
      </c>
      <c r="M6" s="19">
        <v>390.82147969824888</v>
      </c>
      <c r="N6" s="19">
        <v>92.161354419388417</v>
      </c>
      <c r="O6" s="19">
        <v>8.3448695535635142</v>
      </c>
      <c r="P6" s="13"/>
      <c r="Q6" s="13"/>
      <c r="R6" s="13"/>
      <c r="S6" s="13"/>
      <c r="T6" s="13"/>
      <c r="U6" s="13"/>
      <c r="V6" s="13"/>
      <c r="W6" s="13"/>
      <c r="Z6" s="17" t="s">
        <v>89</v>
      </c>
      <c r="AA6" s="17" t="s">
        <v>91</v>
      </c>
      <c r="AB6" s="17" t="s">
        <v>71</v>
      </c>
      <c r="AC6" s="18">
        <v>3.3528760929955546</v>
      </c>
      <c r="AD6" s="18">
        <v>1.8469223792276765</v>
      </c>
      <c r="AE6" s="18">
        <v>0.77243968098028004</v>
      </c>
      <c r="AF6" s="18">
        <v>0.28348301994997066</v>
      </c>
      <c r="AG6" s="18">
        <v>0.1338493609316514</v>
      </c>
      <c r="AH6" s="18">
        <v>5.4100241884497476E-2</v>
      </c>
      <c r="AI6" s="18">
        <v>1.7144439155357499E-2</v>
      </c>
      <c r="AJ6" s="18">
        <v>3.4111995058725693E-3</v>
      </c>
      <c r="AK6" s="18">
        <v>2.138227863826141E-4</v>
      </c>
      <c r="AL6" s="18">
        <v>1.332634969568257E-5</v>
      </c>
      <c r="AM6" s="18">
        <v>4.291647198975523E-7</v>
      </c>
      <c r="AN6" s="14"/>
      <c r="AO6" s="14"/>
      <c r="AP6" s="14"/>
      <c r="AQ6" s="14"/>
      <c r="AR6" s="14"/>
      <c r="AS6" s="14"/>
      <c r="AT6" s="14"/>
      <c r="AU6" s="14"/>
    </row>
    <row r="7" spans="1:47" x14ac:dyDescent="0.3">
      <c r="B7" s="17" t="s">
        <v>89</v>
      </c>
      <c r="C7" s="17" t="s">
        <v>91</v>
      </c>
      <c r="D7" s="17" t="s">
        <v>75</v>
      </c>
      <c r="E7" s="19">
        <v>229808.38914381957</v>
      </c>
      <c r="F7" s="19">
        <v>257640.46794347727</v>
      </c>
      <c r="G7" s="19">
        <v>271522.97523957858</v>
      </c>
      <c r="H7" s="19">
        <v>273774.92556042637</v>
      </c>
      <c r="I7" s="19">
        <v>266091.72765959729</v>
      </c>
      <c r="J7" s="19">
        <v>250261.67291114939</v>
      </c>
      <c r="K7" s="19">
        <v>228530.17372533557</v>
      </c>
      <c r="L7" s="19">
        <v>203427.45090845978</v>
      </c>
      <c r="M7" s="19">
        <v>176959.56047316687</v>
      </c>
      <c r="N7" s="19">
        <v>155393.58618776104</v>
      </c>
      <c r="O7" s="19">
        <v>138890.29991528299</v>
      </c>
      <c r="P7" s="19">
        <v>126978.99976164479</v>
      </c>
      <c r="Q7" s="19">
        <v>118913.72928810732</v>
      </c>
      <c r="R7" s="19">
        <v>113818.60802188364</v>
      </c>
      <c r="S7" s="19">
        <v>110864.15363008963</v>
      </c>
      <c r="T7" s="19">
        <v>109393.81554121824</v>
      </c>
      <c r="U7" s="19">
        <v>108828.74743002183</v>
      </c>
      <c r="V7" s="19">
        <v>108701.73452399921</v>
      </c>
      <c r="W7" s="19">
        <v>108701.73452399921</v>
      </c>
      <c r="Z7" s="17" t="s">
        <v>89</v>
      </c>
      <c r="AA7" s="17" t="s">
        <v>91</v>
      </c>
      <c r="AB7" s="17" t="s">
        <v>75</v>
      </c>
      <c r="AC7" s="18">
        <v>6.3298101158124513</v>
      </c>
      <c r="AD7" s="18">
        <v>7.5654766398678586</v>
      </c>
      <c r="AE7" s="18">
        <v>8.431055817084367</v>
      </c>
      <c r="AF7" s="18">
        <v>8.7678038728936567</v>
      </c>
      <c r="AG7" s="18">
        <v>8.7631587754087761</v>
      </c>
      <c r="AH7" s="18">
        <v>8.6418163352337061</v>
      </c>
      <c r="AI7" s="18">
        <v>8.4493455419256769</v>
      </c>
      <c r="AJ7" s="18">
        <v>8.2308650645893167</v>
      </c>
      <c r="AK7" s="18">
        <v>7.9992486817296466</v>
      </c>
      <c r="AL7" s="18">
        <v>7.7972471290836083</v>
      </c>
      <c r="AM7" s="18">
        <v>7.6567906022451879</v>
      </c>
      <c r="AN7" s="18">
        <v>7.5687457843486392</v>
      </c>
      <c r="AO7" s="18">
        <v>7.5190656667577951</v>
      </c>
      <c r="AP7" s="18">
        <v>7.4986967013537011</v>
      </c>
      <c r="AQ7" s="18">
        <v>7.4923241383693853</v>
      </c>
      <c r="AR7" s="18">
        <v>7.4898696424247841</v>
      </c>
      <c r="AS7" s="18">
        <v>7.4892075810359806</v>
      </c>
      <c r="AT7" s="18">
        <v>7.4891237525180046</v>
      </c>
      <c r="AU7" s="18">
        <v>7.4891237525180046</v>
      </c>
    </row>
    <row r="8" spans="1:47" x14ac:dyDescent="0.3">
      <c r="A8" t="s">
        <v>94</v>
      </c>
      <c r="B8" s="17" t="s">
        <v>92</v>
      </c>
      <c r="C8" s="17" t="s">
        <v>90</v>
      </c>
      <c r="D8" s="17" t="s">
        <v>71</v>
      </c>
      <c r="E8" s="19">
        <v>87.643016344875349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Z8" s="17" t="s">
        <v>92</v>
      </c>
      <c r="AA8" s="17" t="s">
        <v>90</v>
      </c>
      <c r="AB8" s="17" t="s">
        <v>71</v>
      </c>
      <c r="AC8" s="18">
        <v>7.3282289571660771E-4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x14ac:dyDescent="0.3">
      <c r="B9" s="17" t="s">
        <v>92</v>
      </c>
      <c r="C9" s="17" t="s">
        <v>90</v>
      </c>
      <c r="D9" s="17" t="s">
        <v>75</v>
      </c>
      <c r="E9" s="19">
        <v>26242.171774541206</v>
      </c>
      <c r="F9" s="19">
        <v>25365.664010482935</v>
      </c>
      <c r="G9" s="19">
        <v>24190.001761512987</v>
      </c>
      <c r="H9" s="19">
        <v>22965.720909823056</v>
      </c>
      <c r="I9" s="19">
        <v>21738.221420411614</v>
      </c>
      <c r="J9" s="19">
        <v>20510.721931000171</v>
      </c>
      <c r="K9" s="19">
        <v>19283.222441588736</v>
      </c>
      <c r="L9" s="19">
        <v>18055.72295217729</v>
      </c>
      <c r="M9" s="19">
        <v>16828.223462765851</v>
      </c>
      <c r="N9" s="19">
        <v>15777.728973354404</v>
      </c>
      <c r="O9" s="19">
        <v>14859.874094720957</v>
      </c>
      <c r="P9" s="19">
        <v>14009.710614084073</v>
      </c>
      <c r="Q9" s="19">
        <v>13176.217653085136</v>
      </c>
      <c r="R9" s="19">
        <v>12344.290299891447</v>
      </c>
      <c r="S9" s="19">
        <v>11512.362946697762</v>
      </c>
      <c r="T9" s="19">
        <v>10680.435593504073</v>
      </c>
      <c r="U9" s="19">
        <v>9848.5082403103843</v>
      </c>
      <c r="V9" s="19">
        <v>9016.5808871166955</v>
      </c>
      <c r="W9" s="19">
        <v>8184.6535339230077</v>
      </c>
      <c r="Z9" s="17" t="s">
        <v>92</v>
      </c>
      <c r="AA9" s="17" t="s">
        <v>90</v>
      </c>
      <c r="AB9" s="17" t="s">
        <v>75</v>
      </c>
      <c r="AC9" s="18">
        <v>3.4216700663181037</v>
      </c>
      <c r="AD9" s="18">
        <v>3.2756739631796674</v>
      </c>
      <c r="AE9" s="18">
        <v>3.1197435353525038</v>
      </c>
      <c r="AF9" s="18">
        <v>2.9629796887503161</v>
      </c>
      <c r="AG9" s="18">
        <v>2.8061868744086369</v>
      </c>
      <c r="AH9" s="18">
        <v>2.6493940600669563</v>
      </c>
      <c r="AI9" s="18">
        <v>2.4926012457252762</v>
      </c>
      <c r="AJ9" s="18">
        <v>2.3358084313835965</v>
      </c>
      <c r="AK9" s="18">
        <v>2.1790156170419164</v>
      </c>
      <c r="AL9" s="18">
        <v>2.0329743977002361</v>
      </c>
      <c r="AM9" s="18">
        <v>1.9000047359706305</v>
      </c>
      <c r="AN9" s="18">
        <v>1.7695194117715083</v>
      </c>
      <c r="AO9" s="18">
        <v>1.6392645053326333</v>
      </c>
      <c r="AP9" s="18">
        <v>1.5090182097366873</v>
      </c>
      <c r="AQ9" s="18">
        <v>1.3787719141407411</v>
      </c>
      <c r="AR9" s="18">
        <v>1.248525618544795</v>
      </c>
      <c r="AS9" s="18">
        <v>1.118279322948849</v>
      </c>
      <c r="AT9" s="18">
        <v>0.98803302735290299</v>
      </c>
      <c r="AU9" s="18">
        <v>0.85778673175695652</v>
      </c>
    </row>
    <row r="10" spans="1:47" x14ac:dyDescent="0.3">
      <c r="B10" s="17" t="s">
        <v>92</v>
      </c>
      <c r="C10" s="17" t="s">
        <v>91</v>
      </c>
      <c r="D10" s="17" t="s">
        <v>71</v>
      </c>
      <c r="E10" s="19">
        <v>3432.7950703263164</v>
      </c>
      <c r="F10" s="19">
        <v>1721.7642394680086</v>
      </c>
      <c r="G10" s="19">
        <v>656.16246152504959</v>
      </c>
      <c r="H10" s="19">
        <v>144.10802572510502</v>
      </c>
      <c r="I10" s="19">
        <v>2.171286992354736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Z10" s="17" t="s">
        <v>92</v>
      </c>
      <c r="AA10" s="17" t="s">
        <v>91</v>
      </c>
      <c r="AB10" s="17" t="s">
        <v>71</v>
      </c>
      <c r="AC10" s="18">
        <v>3.9390874572217127</v>
      </c>
      <c r="AD10" s="18">
        <v>1.0036916334455008</v>
      </c>
      <c r="AE10" s="18">
        <v>0.26545863433589639</v>
      </c>
      <c r="AF10" s="18">
        <v>3.163476020702765E-2</v>
      </c>
      <c r="AG10" s="18">
        <v>2.100720165103207E-6</v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x14ac:dyDescent="0.3">
      <c r="B11" s="17" t="s">
        <v>92</v>
      </c>
      <c r="C11" s="17" t="s">
        <v>91</v>
      </c>
      <c r="D11" s="17" t="s">
        <v>75</v>
      </c>
      <c r="E11" s="19">
        <v>15525.92414844735</v>
      </c>
      <c r="F11" s="19">
        <v>16699.785363096475</v>
      </c>
      <c r="G11" s="19">
        <v>17253.091775635367</v>
      </c>
      <c r="H11" s="19">
        <v>17282.295932195633</v>
      </c>
      <c r="I11" s="19">
        <v>16929.315828511739</v>
      </c>
      <c r="J11" s="19">
        <v>16392.04723270666</v>
      </c>
      <c r="K11" s="19">
        <v>15812.330878440189</v>
      </c>
      <c r="L11" s="19">
        <v>15222.2044681515</v>
      </c>
      <c r="M11" s="19">
        <v>14632.472928864925</v>
      </c>
      <c r="N11" s="19">
        <v>14324.53588957835</v>
      </c>
      <c r="O11" s="19">
        <v>14220.108255994728</v>
      </c>
      <c r="P11" s="19">
        <v>14207.882161393391</v>
      </c>
      <c r="Q11" s="19">
        <v>14207.882161393391</v>
      </c>
      <c r="R11" s="19">
        <v>14207.882161393391</v>
      </c>
      <c r="S11" s="19">
        <v>14207.882161393391</v>
      </c>
      <c r="T11" s="19">
        <v>14207.882161393391</v>
      </c>
      <c r="U11" s="19">
        <v>14207.882161393391</v>
      </c>
      <c r="V11" s="19">
        <v>14207.882161393391</v>
      </c>
      <c r="W11" s="19">
        <v>14207.882161393391</v>
      </c>
      <c r="Z11" s="17" t="s">
        <v>92</v>
      </c>
      <c r="AA11" s="17" t="s">
        <v>91</v>
      </c>
      <c r="AB11" s="17" t="s">
        <v>75</v>
      </c>
      <c r="AC11" s="18">
        <v>28.929528942593159</v>
      </c>
      <c r="AD11" s="18">
        <v>32.308814267831096</v>
      </c>
      <c r="AE11" s="18">
        <v>33.544199829711133</v>
      </c>
      <c r="AF11" s="18">
        <v>33.947434741489495</v>
      </c>
      <c r="AG11" s="18">
        <v>33.946482082880678</v>
      </c>
      <c r="AH11" s="18">
        <v>33.86264647954863</v>
      </c>
      <c r="AI11" s="18">
        <v>33.757369128035769</v>
      </c>
      <c r="AJ11" s="18">
        <v>33.648854133806445</v>
      </c>
      <c r="AK11" s="18">
        <v>33.540339521614811</v>
      </c>
      <c r="AL11" s="18">
        <v>33.479166385423177</v>
      </c>
      <c r="AM11" s="18">
        <v>33.472696577484498</v>
      </c>
      <c r="AN11" s="18">
        <v>33.472422712965425</v>
      </c>
      <c r="AO11" s="18">
        <v>33.472422712965425</v>
      </c>
      <c r="AP11" s="18">
        <v>33.472422712965425</v>
      </c>
      <c r="AQ11" s="18">
        <v>33.472422712965425</v>
      </c>
      <c r="AR11" s="18">
        <v>33.472422712965425</v>
      </c>
      <c r="AS11" s="18">
        <v>33.472422712965425</v>
      </c>
      <c r="AT11" s="18">
        <v>33.472422712965425</v>
      </c>
      <c r="AU11" s="18">
        <v>33.472422712965425</v>
      </c>
    </row>
    <row r="12" spans="1:47" x14ac:dyDescent="0.3"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47" x14ac:dyDescent="0.3">
      <c r="C13" s="16" t="s">
        <v>87</v>
      </c>
      <c r="D13" s="16" t="s">
        <v>88</v>
      </c>
      <c r="E13" s="20" t="s">
        <v>58</v>
      </c>
      <c r="F13" s="20" t="s">
        <v>59</v>
      </c>
      <c r="G13" s="20" t="s">
        <v>60</v>
      </c>
      <c r="H13" s="20" t="s">
        <v>61</v>
      </c>
      <c r="I13" s="20" t="s">
        <v>62</v>
      </c>
      <c r="J13" s="20" t="s">
        <v>63</v>
      </c>
      <c r="K13" s="20" t="s">
        <v>64</v>
      </c>
      <c r="L13" s="20" t="s">
        <v>65</v>
      </c>
      <c r="M13" s="20" t="s">
        <v>66</v>
      </c>
      <c r="N13" s="20" t="s">
        <v>76</v>
      </c>
      <c r="O13" s="20" t="s">
        <v>77</v>
      </c>
      <c r="P13" s="20" t="s">
        <v>78</v>
      </c>
      <c r="Q13" s="20" t="s">
        <v>79</v>
      </c>
      <c r="R13" s="20" t="s">
        <v>80</v>
      </c>
      <c r="S13" s="20" t="s">
        <v>81</v>
      </c>
      <c r="T13" s="20" t="s">
        <v>82</v>
      </c>
      <c r="U13" s="20" t="s">
        <v>83</v>
      </c>
      <c r="V13" s="20" t="s">
        <v>84</v>
      </c>
      <c r="W13" s="20" t="s">
        <v>85</v>
      </c>
      <c r="AA13" s="16" t="s">
        <v>87</v>
      </c>
      <c r="AB13" s="16" t="s">
        <v>88</v>
      </c>
      <c r="AC13" s="16" t="s">
        <v>58</v>
      </c>
      <c r="AD13" s="16" t="s">
        <v>59</v>
      </c>
      <c r="AE13" s="16" t="s">
        <v>60</v>
      </c>
      <c r="AF13" s="16" t="s">
        <v>61</v>
      </c>
      <c r="AG13" s="16" t="s">
        <v>62</v>
      </c>
      <c r="AH13" s="16" t="s">
        <v>63</v>
      </c>
      <c r="AI13" s="16" t="s">
        <v>64</v>
      </c>
      <c r="AJ13" s="16" t="s">
        <v>65</v>
      </c>
      <c r="AK13" s="16" t="s">
        <v>66</v>
      </c>
      <c r="AL13" s="16" t="s">
        <v>76</v>
      </c>
      <c r="AM13" s="16" t="s">
        <v>77</v>
      </c>
      <c r="AN13" s="16" t="s">
        <v>78</v>
      </c>
      <c r="AO13" s="16" t="s">
        <v>79</v>
      </c>
      <c r="AP13" s="16" t="s">
        <v>80</v>
      </c>
      <c r="AQ13" s="16" t="s">
        <v>81</v>
      </c>
      <c r="AR13" s="16" t="s">
        <v>82</v>
      </c>
      <c r="AS13" s="16" t="s">
        <v>83</v>
      </c>
      <c r="AT13" s="16" t="s">
        <v>84</v>
      </c>
      <c r="AU13" s="16" t="s">
        <v>85</v>
      </c>
    </row>
    <row r="14" spans="1:47" x14ac:dyDescent="0.3">
      <c r="A14" t="s">
        <v>93</v>
      </c>
      <c r="C14" s="17" t="s">
        <v>89</v>
      </c>
      <c r="D14" s="17" t="s">
        <v>90</v>
      </c>
      <c r="E14" s="19">
        <v>226797.16061133158</v>
      </c>
      <c r="F14" s="19">
        <v>219319.27072159015</v>
      </c>
      <c r="G14" s="19">
        <v>211274.01493471541</v>
      </c>
      <c r="H14" s="19">
        <v>203118.3365077136</v>
      </c>
      <c r="I14" s="19">
        <v>195122.77022529606</v>
      </c>
      <c r="J14" s="19">
        <v>187274.93169146471</v>
      </c>
      <c r="K14" s="19">
        <v>179251.77509745091</v>
      </c>
      <c r="L14" s="19">
        <v>170874.05787689198</v>
      </c>
      <c r="M14" s="19">
        <v>162278.72108735578</v>
      </c>
      <c r="N14" s="19">
        <v>154634.45403068286</v>
      </c>
      <c r="O14" s="19">
        <v>147949.38966060462</v>
      </c>
      <c r="P14" s="19">
        <v>142137.50017439047</v>
      </c>
      <c r="Q14" s="19">
        <v>137068.63703237893</v>
      </c>
      <c r="R14" s="19">
        <v>132603.51419978129</v>
      </c>
      <c r="S14" s="19">
        <v>128612.83188287153</v>
      </c>
      <c r="T14" s="19">
        <v>124979.82078292659</v>
      </c>
      <c r="U14" s="19">
        <v>121596.12786189899</v>
      </c>
      <c r="V14" s="19">
        <v>118366.6383850501</v>
      </c>
      <c r="W14" s="19">
        <v>115216.57035274286</v>
      </c>
      <c r="AA14" s="17" t="s">
        <v>89</v>
      </c>
      <c r="AB14" s="17" t="s">
        <v>90</v>
      </c>
      <c r="AC14" s="18">
        <v>2.451377324760688</v>
      </c>
      <c r="AD14" s="18">
        <v>2.4471638905247524</v>
      </c>
      <c r="AE14" s="18">
        <v>2.4705816797458948</v>
      </c>
      <c r="AF14" s="18">
        <v>2.4690268207872084</v>
      </c>
      <c r="AG14" s="18">
        <v>2.4442353015026481</v>
      </c>
      <c r="AH14" s="18">
        <v>2.4138499833460907</v>
      </c>
      <c r="AI14" s="18">
        <v>2.3804630806836711</v>
      </c>
      <c r="AJ14" s="18">
        <v>2.3455042890542308</v>
      </c>
      <c r="AK14" s="18">
        <v>2.310169213305322</v>
      </c>
      <c r="AL14" s="18">
        <v>2.2772628595430975</v>
      </c>
      <c r="AM14" s="18">
        <v>2.2487852128989472</v>
      </c>
      <c r="AN14" s="18">
        <v>2.2238955002242506</v>
      </c>
      <c r="AO14" s="18">
        <v>2.201806746338637</v>
      </c>
      <c r="AP14" s="18">
        <v>2.1818908127142929</v>
      </c>
      <c r="AQ14" s="18">
        <v>2.1631956632295064</v>
      </c>
      <c r="AR14" s="18">
        <v>2.144938082645607</v>
      </c>
      <c r="AS14" s="18">
        <v>2.1268442748474188</v>
      </c>
      <c r="AT14" s="18">
        <v>2.1088168984184583</v>
      </c>
      <c r="AU14" s="18">
        <v>2.0908089507438965</v>
      </c>
    </row>
    <row r="15" spans="1:47" x14ac:dyDescent="0.3">
      <c r="C15" s="17" t="s">
        <v>89</v>
      </c>
      <c r="D15" s="17" t="s">
        <v>91</v>
      </c>
      <c r="E15" s="19">
        <v>391371.4298749697</v>
      </c>
      <c r="F15" s="19">
        <v>363613.14463143086</v>
      </c>
      <c r="G15" s="19">
        <v>336717.24895639694</v>
      </c>
      <c r="H15" s="19">
        <v>310329.79921239038</v>
      </c>
      <c r="I15" s="19">
        <v>284313.5495933874</v>
      </c>
      <c r="J15" s="19">
        <v>258236.40906542231</v>
      </c>
      <c r="K15" s="19">
        <v>231757.91295790114</v>
      </c>
      <c r="L15" s="19">
        <v>204730.94090625877</v>
      </c>
      <c r="M15" s="19">
        <v>177350.38195286517</v>
      </c>
      <c r="N15" s="19">
        <v>155485.74754218041</v>
      </c>
      <c r="O15" s="19">
        <v>138898.64478483656</v>
      </c>
      <c r="P15" s="19">
        <v>126978.99976164479</v>
      </c>
      <c r="Q15" s="19">
        <v>118913.72928810732</v>
      </c>
      <c r="R15" s="19">
        <v>113818.60802188364</v>
      </c>
      <c r="S15" s="19">
        <v>110864.15363008963</v>
      </c>
      <c r="T15" s="19">
        <v>109393.81554121824</v>
      </c>
      <c r="U15" s="19">
        <v>108828.74743002183</v>
      </c>
      <c r="V15" s="19">
        <v>108701.73452399921</v>
      </c>
      <c r="W15" s="19">
        <v>108701.73452399921</v>
      </c>
      <c r="AA15" s="17" t="s">
        <v>89</v>
      </c>
      <c r="AB15" s="17" t="s">
        <v>91</v>
      </c>
      <c r="AC15" s="18">
        <v>9.6826862088080059</v>
      </c>
      <c r="AD15" s="18">
        <v>9.4123990190955329</v>
      </c>
      <c r="AE15" s="18">
        <v>9.2034954980646475</v>
      </c>
      <c r="AF15" s="18">
        <v>9.0512868928436276</v>
      </c>
      <c r="AG15" s="18">
        <v>8.8970081363404283</v>
      </c>
      <c r="AH15" s="18">
        <v>8.6959165771182043</v>
      </c>
      <c r="AI15" s="18">
        <v>8.4664899810810343</v>
      </c>
      <c r="AJ15" s="18">
        <v>8.2342762640951896</v>
      </c>
      <c r="AK15" s="18">
        <v>7.9994625045160284</v>
      </c>
      <c r="AL15" s="18">
        <v>7.7972604554333032</v>
      </c>
      <c r="AM15" s="18">
        <v>7.6567910314099077</v>
      </c>
      <c r="AN15" s="18">
        <v>7.5687457843486392</v>
      </c>
      <c r="AO15" s="18">
        <v>7.5190656667577951</v>
      </c>
      <c r="AP15" s="18">
        <v>7.4986967013537011</v>
      </c>
      <c r="AQ15" s="18">
        <v>7.4923241383693853</v>
      </c>
      <c r="AR15" s="18">
        <v>7.4898696424247841</v>
      </c>
      <c r="AS15" s="18">
        <v>7.4892075810359806</v>
      </c>
      <c r="AT15" s="18">
        <v>7.4891237525180046</v>
      </c>
      <c r="AU15" s="18">
        <v>7.4891237525180046</v>
      </c>
    </row>
    <row r="16" spans="1:47" x14ac:dyDescent="0.3">
      <c r="A16" t="s">
        <v>94</v>
      </c>
      <c r="C16" s="17" t="s">
        <v>92</v>
      </c>
      <c r="D16" s="17" t="s">
        <v>90</v>
      </c>
      <c r="E16" s="19">
        <v>26329.814790886081</v>
      </c>
      <c r="F16" s="19">
        <v>25365.664010482935</v>
      </c>
      <c r="G16" s="19">
        <v>24190.001761512987</v>
      </c>
      <c r="H16" s="19">
        <v>22965.720909823056</v>
      </c>
      <c r="I16" s="19">
        <v>21738.221420411614</v>
      </c>
      <c r="J16" s="19">
        <v>20510.721931000171</v>
      </c>
      <c r="K16" s="19">
        <v>19283.222441588736</v>
      </c>
      <c r="L16" s="19">
        <v>18055.72295217729</v>
      </c>
      <c r="M16" s="19">
        <v>16828.223462765851</v>
      </c>
      <c r="N16" s="19">
        <v>15777.728973354404</v>
      </c>
      <c r="O16" s="19">
        <v>14859.874094720957</v>
      </c>
      <c r="P16" s="19">
        <v>14009.710614084073</v>
      </c>
      <c r="Q16" s="19">
        <v>13176.217653085136</v>
      </c>
      <c r="R16" s="19">
        <v>12344.290299891447</v>
      </c>
      <c r="S16" s="19">
        <v>11512.362946697762</v>
      </c>
      <c r="T16" s="19">
        <v>10680.435593504073</v>
      </c>
      <c r="U16" s="19">
        <v>9848.5082403103843</v>
      </c>
      <c r="V16" s="19">
        <v>9016.5808871166955</v>
      </c>
      <c r="W16" s="19">
        <v>8184.6535339230077</v>
      </c>
      <c r="AA16" s="17" t="s">
        <v>92</v>
      </c>
      <c r="AB16" s="17" t="s">
        <v>90</v>
      </c>
      <c r="AC16" s="18">
        <v>3.4224028892138203</v>
      </c>
      <c r="AD16" s="18">
        <v>3.2756739631796674</v>
      </c>
      <c r="AE16" s="18">
        <v>3.1197435353525038</v>
      </c>
      <c r="AF16" s="18">
        <v>2.9629796887503161</v>
      </c>
      <c r="AG16" s="18">
        <v>2.8061868744086369</v>
      </c>
      <c r="AH16" s="18">
        <v>2.6493940600669563</v>
      </c>
      <c r="AI16" s="18">
        <v>2.4926012457252762</v>
      </c>
      <c r="AJ16" s="18">
        <v>2.3358084313835965</v>
      </c>
      <c r="AK16" s="18">
        <v>2.1790156170419164</v>
      </c>
      <c r="AL16" s="18">
        <v>2.0329743977002361</v>
      </c>
      <c r="AM16" s="18">
        <v>1.9000047359706305</v>
      </c>
      <c r="AN16" s="18">
        <v>1.7695194117715083</v>
      </c>
      <c r="AO16" s="18">
        <v>1.6392645053326333</v>
      </c>
      <c r="AP16" s="18">
        <v>1.5090182097366873</v>
      </c>
      <c r="AQ16" s="18">
        <v>1.3787719141407411</v>
      </c>
      <c r="AR16" s="18">
        <v>1.248525618544795</v>
      </c>
      <c r="AS16" s="18">
        <v>1.118279322948849</v>
      </c>
      <c r="AT16" s="18">
        <v>0.98803302735290299</v>
      </c>
      <c r="AU16" s="18">
        <v>0.85778673175695652</v>
      </c>
    </row>
    <row r="17" spans="3:47" x14ac:dyDescent="0.3">
      <c r="C17" s="17" t="s">
        <v>92</v>
      </c>
      <c r="D17" s="17" t="s">
        <v>91</v>
      </c>
      <c r="E17" s="19">
        <v>18958.719218773669</v>
      </c>
      <c r="F17" s="19">
        <v>18421.549602564482</v>
      </c>
      <c r="G17" s="19">
        <v>17909.254237160418</v>
      </c>
      <c r="H17" s="19">
        <v>17426.403957920738</v>
      </c>
      <c r="I17" s="19">
        <v>16931.487115504093</v>
      </c>
      <c r="J17" s="19">
        <v>16392.04723270666</v>
      </c>
      <c r="K17" s="19">
        <v>15812.330878440189</v>
      </c>
      <c r="L17" s="19">
        <v>15222.2044681515</v>
      </c>
      <c r="M17" s="19">
        <v>14632.472928864925</v>
      </c>
      <c r="N17" s="19">
        <v>14324.53588957835</v>
      </c>
      <c r="O17" s="19">
        <v>14220.108255994728</v>
      </c>
      <c r="P17" s="19">
        <v>14207.882161393391</v>
      </c>
      <c r="Q17" s="19">
        <v>14207.882161393391</v>
      </c>
      <c r="R17" s="19">
        <v>14207.882161393391</v>
      </c>
      <c r="S17" s="19">
        <v>14207.882161393391</v>
      </c>
      <c r="T17" s="19">
        <v>14207.882161393391</v>
      </c>
      <c r="U17" s="19">
        <v>14207.882161393391</v>
      </c>
      <c r="V17" s="19">
        <v>14207.882161393391</v>
      </c>
      <c r="W17" s="19">
        <v>14207.882161393391</v>
      </c>
      <c r="AA17" s="17" t="s">
        <v>92</v>
      </c>
      <c r="AB17" s="17" t="s">
        <v>91</v>
      </c>
      <c r="AC17" s="18">
        <v>32.868616399814869</v>
      </c>
      <c r="AD17" s="18">
        <v>33.312505901276594</v>
      </c>
      <c r="AE17" s="18">
        <v>33.809658464047025</v>
      </c>
      <c r="AF17" s="18">
        <v>33.979069501696522</v>
      </c>
      <c r="AG17" s="18">
        <v>33.946484183600845</v>
      </c>
      <c r="AH17" s="18">
        <v>33.86264647954863</v>
      </c>
      <c r="AI17" s="18">
        <v>33.757369128035769</v>
      </c>
      <c r="AJ17" s="18">
        <v>33.648854133806445</v>
      </c>
      <c r="AK17" s="18">
        <v>33.540339521614811</v>
      </c>
      <c r="AL17" s="18">
        <v>33.479166385423177</v>
      </c>
      <c r="AM17" s="18">
        <v>33.472696577484498</v>
      </c>
      <c r="AN17" s="18">
        <v>33.472422712965425</v>
      </c>
      <c r="AO17" s="18">
        <v>33.472422712965425</v>
      </c>
      <c r="AP17" s="18">
        <v>33.472422712965425</v>
      </c>
      <c r="AQ17" s="18">
        <v>33.472422712965425</v>
      </c>
      <c r="AR17" s="18">
        <v>33.472422712965425</v>
      </c>
      <c r="AS17" s="18">
        <v>33.472422712965425</v>
      </c>
      <c r="AT17" s="18">
        <v>33.472422712965425</v>
      </c>
      <c r="AU17" s="18">
        <v>33.472422712965425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1"/>
  <sheetViews>
    <sheetView tabSelected="1" zoomScale="90" zoomScaleNormal="90" workbookViewId="0">
      <selection activeCell="A2" sqref="A2"/>
    </sheetView>
  </sheetViews>
  <sheetFormatPr defaultRowHeight="14.4" x14ac:dyDescent="0.3"/>
  <cols>
    <col min="1" max="1" width="12.33203125" customWidth="1"/>
    <col min="2" max="2" width="27.109375" bestFit="1" customWidth="1"/>
    <col min="3" max="3" width="25.44140625" bestFit="1" customWidth="1"/>
    <col min="4" max="4" width="35.88671875" bestFit="1" customWidth="1"/>
    <col min="5" max="5" width="22.6640625" bestFit="1" customWidth="1"/>
    <col min="6" max="6" width="25.33203125" bestFit="1" customWidth="1"/>
    <col min="7" max="7" width="25.88671875" bestFit="1" customWidth="1"/>
    <col min="8" max="8" width="14.6640625" bestFit="1" customWidth="1"/>
    <col min="9" max="9" width="19.88671875" bestFit="1" customWidth="1"/>
    <col min="10" max="10" width="16.44140625" bestFit="1" customWidth="1"/>
    <col min="11" max="11" width="15" bestFit="1" customWidth="1"/>
    <col min="12" max="12" width="16.33203125" bestFit="1" customWidth="1"/>
    <col min="13" max="13" width="18.44140625" bestFit="1" customWidth="1"/>
    <col min="14" max="14" width="16.5546875" bestFit="1" customWidth="1"/>
  </cols>
  <sheetData>
    <row r="2" spans="1:14" x14ac:dyDescent="0.3">
      <c r="B2" t="s">
        <v>95</v>
      </c>
      <c r="C2" t="s">
        <v>96</v>
      </c>
      <c r="D2" t="s">
        <v>121</v>
      </c>
      <c r="E2" t="s">
        <v>97</v>
      </c>
      <c r="F2" t="s">
        <v>98</v>
      </c>
      <c r="G2" t="s">
        <v>99</v>
      </c>
      <c r="H2" t="s">
        <v>120</v>
      </c>
      <c r="I2" t="s">
        <v>100</v>
      </c>
      <c r="J2" t="s">
        <v>101</v>
      </c>
      <c r="K2" t="s">
        <v>119</v>
      </c>
      <c r="L2" t="s">
        <v>102</v>
      </c>
      <c r="M2" t="s">
        <v>103</v>
      </c>
      <c r="N2" t="s">
        <v>104</v>
      </c>
    </row>
    <row r="3" spans="1:14" x14ac:dyDescent="0.3">
      <c r="A3">
        <v>2022</v>
      </c>
      <c r="B3" s="15">
        <v>5.2378044204509191</v>
      </c>
      <c r="C3" s="15">
        <v>1.5104752823914818</v>
      </c>
      <c r="D3" s="15">
        <v>7.7199480000000001E-2</v>
      </c>
      <c r="E3" s="15">
        <v>3.4857125097592507</v>
      </c>
      <c r="F3" s="15">
        <v>1.0021476500000002</v>
      </c>
      <c r="G3" s="15">
        <v>0.3060883778940004</v>
      </c>
      <c r="H3" s="15">
        <v>2.1840032105999999E-2</v>
      </c>
      <c r="I3" s="15">
        <v>5.6362560354430205</v>
      </c>
      <c r="J3" s="15">
        <v>2.6874358837637122</v>
      </c>
      <c r="K3" s="15">
        <v>0.18867272471628799</v>
      </c>
      <c r="L3" s="15">
        <v>0.43583206800000002</v>
      </c>
      <c r="M3" s="15">
        <v>3.6135E-3</v>
      </c>
      <c r="N3" s="15">
        <v>0.94464599999999999</v>
      </c>
    </row>
    <row r="4" spans="1:14" x14ac:dyDescent="0.3">
      <c r="A4">
        <v>2023</v>
      </c>
      <c r="B4" s="15">
        <v>5.2104070489664505</v>
      </c>
      <c r="C4" s="15">
        <v>1.5104752823914818</v>
      </c>
      <c r="D4" s="15">
        <v>7.7199480000000001E-2</v>
      </c>
      <c r="E4" s="15">
        <v>3.4073403712946613</v>
      </c>
      <c r="F4" s="15">
        <v>1.0021476500000002</v>
      </c>
      <c r="G4" s="15">
        <v>0.3060883778940004</v>
      </c>
      <c r="H4" s="15">
        <v>2.1840032105999999E-2</v>
      </c>
      <c r="I4" s="15">
        <v>5.6658194205281971</v>
      </c>
      <c r="J4" s="15">
        <v>2.610428172053235</v>
      </c>
      <c r="K4" s="15">
        <v>0.18326636139414812</v>
      </c>
      <c r="L4" s="15">
        <v>0.43583206800000002</v>
      </c>
      <c r="M4" s="15">
        <v>3.6135E-3</v>
      </c>
      <c r="N4" s="15">
        <v>0.94464599999999999</v>
      </c>
    </row>
    <row r="5" spans="1:14" x14ac:dyDescent="0.3">
      <c r="A5">
        <v>2024</v>
      </c>
      <c r="B5" s="15">
        <v>5.1830096774819694</v>
      </c>
      <c r="C5" s="15">
        <v>1.5104752823914818</v>
      </c>
      <c r="D5" s="15">
        <v>7.7199480000000001E-2</v>
      </c>
      <c r="E5" s="15">
        <v>3.328968232830062</v>
      </c>
      <c r="F5" s="15">
        <v>1.0021476500000002</v>
      </c>
      <c r="G5" s="15">
        <v>0.3060883778940004</v>
      </c>
      <c r="H5" s="15">
        <v>2.1840032105999999E-2</v>
      </c>
      <c r="I5" s="15">
        <v>5.688459280460032</v>
      </c>
      <c r="J5" s="15">
        <v>2.5334247687311442</v>
      </c>
      <c r="K5" s="15">
        <v>0.17786030054448088</v>
      </c>
      <c r="L5" s="15">
        <v>0.43583206800000002</v>
      </c>
      <c r="M5" s="15">
        <v>3.6135E-3</v>
      </c>
      <c r="N5" s="15">
        <v>0.94464599999999999</v>
      </c>
    </row>
    <row r="6" spans="1:14" x14ac:dyDescent="0.3">
      <c r="A6">
        <v>2025</v>
      </c>
      <c r="B6" s="15">
        <v>5.155612305997499</v>
      </c>
      <c r="C6" s="15">
        <v>1.5104752823914818</v>
      </c>
      <c r="D6" s="15">
        <v>7.7199480000000001E-2</v>
      </c>
      <c r="E6" s="15">
        <v>3.2505960943654726</v>
      </c>
      <c r="F6" s="15">
        <v>1.0021476500000002</v>
      </c>
      <c r="G6" s="15">
        <v>0.3060883778940004</v>
      </c>
      <c r="H6" s="15">
        <v>2.1840032105999999E-2</v>
      </c>
      <c r="I6" s="15">
        <v>5.7087388584836818</v>
      </c>
      <c r="J6" s="15">
        <v>2.4837619492311838</v>
      </c>
      <c r="K6" s="15">
        <v>0.22097718746835204</v>
      </c>
      <c r="L6" s="15">
        <v>0.43583206800000002</v>
      </c>
      <c r="M6" s="15">
        <v>3.6135E-3</v>
      </c>
      <c r="N6" s="15">
        <v>0.94464599999999999</v>
      </c>
    </row>
    <row r="7" spans="1:14" x14ac:dyDescent="0.3">
      <c r="A7">
        <v>2026</v>
      </c>
      <c r="B7" s="15">
        <v>5.1282149345130303</v>
      </c>
      <c r="C7" s="15">
        <v>1.5104752823914818</v>
      </c>
      <c r="D7" s="15">
        <v>7.7199480000000001E-2</v>
      </c>
      <c r="E7" s="15">
        <v>3.1912679371247696</v>
      </c>
      <c r="F7" s="15">
        <v>1.0021476500000002</v>
      </c>
      <c r="G7" s="15">
        <v>0.3060883778940004</v>
      </c>
      <c r="H7" s="15">
        <v>2.1840032105999999E-2</v>
      </c>
      <c r="I7" s="15">
        <v>5.748033448454807</v>
      </c>
      <c r="J7" s="15">
        <v>2.4836763431351381</v>
      </c>
      <c r="K7" s="15">
        <v>0.2186154021974025</v>
      </c>
      <c r="L7" s="15">
        <v>0.43583206800000002</v>
      </c>
      <c r="M7" s="15">
        <v>3.6135E-3</v>
      </c>
      <c r="N7" s="15">
        <v>0.94464599999999999</v>
      </c>
    </row>
    <row r="8" spans="1:14" x14ac:dyDescent="0.3">
      <c r="A8">
        <v>2027</v>
      </c>
      <c r="B8" s="15">
        <v>5.1008175630285599</v>
      </c>
      <c r="C8" s="15">
        <v>1.5104752823914818</v>
      </c>
      <c r="D8" s="15">
        <v>7.7199480000000001E-2</v>
      </c>
      <c r="E8" s="15">
        <v>3.1319397798840649</v>
      </c>
      <c r="F8" s="15">
        <v>1.0021476500000002</v>
      </c>
      <c r="G8" s="15">
        <v>0.3060883778940004</v>
      </c>
      <c r="H8" s="15">
        <v>2.1840032105999999E-2</v>
      </c>
      <c r="I8" s="15">
        <v>5.7898658181996323</v>
      </c>
      <c r="J8" s="15">
        <v>0.98410246223130871</v>
      </c>
      <c r="K8" s="15">
        <v>8.5690408984376409E-2</v>
      </c>
      <c r="L8" s="15">
        <v>0.43583206800000002</v>
      </c>
      <c r="M8" s="15">
        <v>3.6135E-3</v>
      </c>
      <c r="N8" s="15">
        <v>0.94464599999999999</v>
      </c>
    </row>
    <row r="9" spans="1:14" x14ac:dyDescent="0.3">
      <c r="A9">
        <v>2028</v>
      </c>
      <c r="B9" s="15">
        <v>5.0734201915440895</v>
      </c>
      <c r="C9" s="15">
        <v>1.5104752823914818</v>
      </c>
      <c r="D9" s="15">
        <v>7.7199480000000001E-2</v>
      </c>
      <c r="E9" s="15">
        <v>3.0726116226433615</v>
      </c>
      <c r="F9" s="15">
        <v>1.0021476500000002</v>
      </c>
      <c r="G9" s="15">
        <v>0.3060883778940004</v>
      </c>
      <c r="H9" s="15">
        <v>2.1840032105999999E-2</v>
      </c>
      <c r="I9" s="15">
        <v>5.8323787790859445</v>
      </c>
      <c r="J9" s="15">
        <v>0.88648545495683395</v>
      </c>
      <c r="K9" s="15">
        <v>9.0035204832584384E-2</v>
      </c>
      <c r="L9" s="15">
        <v>0.43583206800000002</v>
      </c>
      <c r="M9" s="15">
        <v>3.6135E-3</v>
      </c>
      <c r="N9" s="15">
        <v>0.94464599999999999</v>
      </c>
    </row>
    <row r="10" spans="1:14" x14ac:dyDescent="0.3">
      <c r="A10">
        <v>2029</v>
      </c>
      <c r="B10" s="15">
        <v>5.0460228200596191</v>
      </c>
      <c r="C10" s="15">
        <v>1.5104752823914818</v>
      </c>
      <c r="D10" s="15">
        <v>7.7199480000000001E-2</v>
      </c>
      <c r="E10" s="15">
        <v>3.0132834654026581</v>
      </c>
      <c r="F10" s="15">
        <v>1.0021476500000002</v>
      </c>
      <c r="G10" s="15">
        <v>0.3060883778940004</v>
      </c>
      <c r="H10" s="15">
        <v>2.1840032105999999E-2</v>
      </c>
      <c r="I10" s="15">
        <v>5.8711583157939682</v>
      </c>
      <c r="J10" s="15">
        <v>0.31621546248209059</v>
      </c>
      <c r="K10" s="15">
        <v>3.1847787360606818E-2</v>
      </c>
      <c r="L10" s="15">
        <v>0.43583206800000002</v>
      </c>
      <c r="M10" s="15">
        <v>3.6135E-3</v>
      </c>
      <c r="N10" s="15">
        <v>0.94464599999999999</v>
      </c>
    </row>
    <row r="11" spans="1:14" x14ac:dyDescent="0.3">
      <c r="A11">
        <v>2030</v>
      </c>
      <c r="B11" s="15">
        <v>5.0186254485751398</v>
      </c>
      <c r="C11" s="15">
        <v>1.5104752823914818</v>
      </c>
      <c r="D11" s="15">
        <v>7.7199480000000001E-2</v>
      </c>
      <c r="E11" s="15">
        <v>2.9539553081619538</v>
      </c>
      <c r="F11" s="15">
        <v>1.0021476500000002</v>
      </c>
      <c r="G11" s="15">
        <v>0.3060883778940004</v>
      </c>
      <c r="H11" s="15">
        <v>2.1840032105999999E-2</v>
      </c>
      <c r="I11" s="15">
        <v>5.9135577444265088</v>
      </c>
      <c r="J11" s="15">
        <v>0.24862854062763559</v>
      </c>
      <c r="K11" s="15">
        <v>2.9822059246522321E-2</v>
      </c>
      <c r="L11" s="15">
        <v>0.43583206800000002</v>
      </c>
      <c r="M11" s="15">
        <v>3.6135E-3</v>
      </c>
      <c r="N11" s="15">
        <v>0.94464599999999999</v>
      </c>
    </row>
    <row r="12" spans="1:14" x14ac:dyDescent="0.3">
      <c r="A12">
        <v>2031</v>
      </c>
      <c r="B12" s="15">
        <v>5.0049268252375203</v>
      </c>
      <c r="C12" s="15">
        <v>1.5104752823914818</v>
      </c>
      <c r="D12" s="15">
        <v>7.7199480000000001E-2</v>
      </c>
      <c r="E12" s="15">
        <v>2.8959734728752409</v>
      </c>
      <c r="F12" s="15">
        <v>1.0021476500000002</v>
      </c>
      <c r="G12" s="15">
        <v>0.3060883778940004</v>
      </c>
      <c r="H12" s="15">
        <v>2.1840032105999999E-2</v>
      </c>
      <c r="I12" s="15">
        <v>5.9205179944198054</v>
      </c>
      <c r="J12" s="15">
        <v>0</v>
      </c>
      <c r="K12" s="15">
        <v>0</v>
      </c>
      <c r="L12" s="15">
        <v>0.43583206800000002</v>
      </c>
      <c r="M12" s="15">
        <v>3.6135E-3</v>
      </c>
      <c r="N12" s="15">
        <v>0.94464599999999999</v>
      </c>
    </row>
    <row r="13" spans="1:14" x14ac:dyDescent="0.3">
      <c r="A13">
        <v>2032</v>
      </c>
      <c r="B13" s="15">
        <v>4.9912282018999097</v>
      </c>
      <c r="C13" s="15">
        <v>1.5104752823914818</v>
      </c>
      <c r="D13" s="15">
        <v>7.7199480000000001E-2</v>
      </c>
      <c r="E13" s="15">
        <v>2.8379916375885279</v>
      </c>
      <c r="F13" s="15">
        <v>1.0021476500000002</v>
      </c>
      <c r="G13" s="15">
        <v>0.3060883778940004</v>
      </c>
      <c r="H13" s="15">
        <v>2.1840032105999999E-2</v>
      </c>
      <c r="I13" s="15">
        <v>5.923411574709438</v>
      </c>
      <c r="J13" s="15">
        <v>0</v>
      </c>
      <c r="K13" s="15">
        <v>0</v>
      </c>
      <c r="L13" s="15">
        <v>0.43583206800000002</v>
      </c>
      <c r="M13" s="15">
        <v>3.6135E-3</v>
      </c>
      <c r="N13" s="15">
        <v>0.94464599999999999</v>
      </c>
    </row>
    <row r="14" spans="1:14" x14ac:dyDescent="0.3">
      <c r="A14">
        <v>2033</v>
      </c>
      <c r="B14" s="15">
        <v>4.9775295785622902</v>
      </c>
      <c r="C14" s="15">
        <v>1.5104752823914818</v>
      </c>
      <c r="D14" s="15">
        <v>7.7199480000000001E-2</v>
      </c>
      <c r="E14" s="15">
        <v>2.7800098023018149</v>
      </c>
      <c r="F14" s="15">
        <v>1.0021476500000002</v>
      </c>
      <c r="G14" s="15">
        <v>0.3060883778940004</v>
      </c>
      <c r="H14" s="15">
        <v>2.1840032105999999E-2</v>
      </c>
      <c r="I14" s="15">
        <v>5.9289218870289284</v>
      </c>
      <c r="J14" s="15">
        <v>0</v>
      </c>
      <c r="K14" s="15">
        <v>0</v>
      </c>
      <c r="L14" s="15">
        <v>0.43583206800000002</v>
      </c>
      <c r="M14" s="15">
        <v>3.6135E-3</v>
      </c>
      <c r="N14" s="15">
        <v>0.94464599999999999</v>
      </c>
    </row>
    <row r="15" spans="1:14" x14ac:dyDescent="0.3">
      <c r="A15">
        <v>2034</v>
      </c>
      <c r="B15" s="15">
        <v>4.9638309552246689</v>
      </c>
      <c r="C15" s="15">
        <v>1.5104752823914818</v>
      </c>
      <c r="D15" s="15">
        <v>7.7199480000000001E-2</v>
      </c>
      <c r="E15" s="15">
        <v>2.722027967015102</v>
      </c>
      <c r="F15" s="15">
        <v>1.0021476500000002</v>
      </c>
      <c r="G15" s="15">
        <v>0.3060883778940004</v>
      </c>
      <c r="H15" s="15">
        <v>2.1840032105999999E-2</v>
      </c>
      <c r="I15" s="15">
        <v>5.9309893850349731</v>
      </c>
      <c r="J15" s="15">
        <v>0</v>
      </c>
      <c r="K15" s="15">
        <v>0</v>
      </c>
      <c r="L15" s="15">
        <v>0.43583206800000002</v>
      </c>
      <c r="M15" s="15">
        <v>3.6135E-3</v>
      </c>
      <c r="N15" s="15">
        <v>0.94464599999999999</v>
      </c>
    </row>
    <row r="16" spans="1:14" x14ac:dyDescent="0.3">
      <c r="A16">
        <v>2035</v>
      </c>
      <c r="B16" s="15">
        <v>4.9501323318870494</v>
      </c>
      <c r="C16" s="15">
        <v>1.5104752823914818</v>
      </c>
      <c r="D16" s="15">
        <v>7.7199480000000001E-2</v>
      </c>
      <c r="E16" s="15">
        <v>2.6640461317283792</v>
      </c>
      <c r="F16" s="15">
        <v>1.0021476500000002</v>
      </c>
      <c r="G16" s="15">
        <v>0.3060883778940004</v>
      </c>
      <c r="H16" s="15">
        <v>2.1840032105999999E-2</v>
      </c>
      <c r="I16" s="15">
        <v>5.9387312651598432</v>
      </c>
      <c r="J16" s="15">
        <v>0</v>
      </c>
      <c r="K16" s="15">
        <v>0</v>
      </c>
      <c r="L16" s="15">
        <v>0.43583206800000002</v>
      </c>
      <c r="M16" s="15">
        <v>3.6135E-3</v>
      </c>
      <c r="N16" s="15">
        <v>0.94464599999999999</v>
      </c>
    </row>
    <row r="17" spans="1:14" x14ac:dyDescent="0.3">
      <c r="A17">
        <v>2036</v>
      </c>
      <c r="B17" s="15">
        <v>4.9373247393549597</v>
      </c>
      <c r="C17" s="15">
        <v>1.5104752823914818</v>
      </c>
      <c r="D17" s="15">
        <v>7.7199480000000001E-2</v>
      </c>
      <c r="E17" s="15">
        <v>2.6578862707040489</v>
      </c>
      <c r="F17" s="15">
        <v>1.0021476500000002</v>
      </c>
      <c r="G17" s="15">
        <v>0.3060883778940004</v>
      </c>
      <c r="H17" s="15">
        <v>2.1840032105999999E-2</v>
      </c>
      <c r="I17" s="15">
        <v>5.9451132619443632</v>
      </c>
      <c r="J17" s="15">
        <v>0</v>
      </c>
      <c r="K17" s="15">
        <v>0</v>
      </c>
      <c r="L17" s="15">
        <v>0.43583206800000002</v>
      </c>
      <c r="M17" s="15">
        <v>3.6135E-3</v>
      </c>
      <c r="N17" s="15">
        <v>0.94464599999999999</v>
      </c>
    </row>
    <row r="18" spans="1:14" x14ac:dyDescent="0.3">
      <c r="A18">
        <v>2037</v>
      </c>
      <c r="B18" s="15">
        <v>4.9245171468228595</v>
      </c>
      <c r="C18" s="15">
        <v>1.5104752823914818</v>
      </c>
      <c r="D18" s="15">
        <v>7.7199480000000001E-2</v>
      </c>
      <c r="E18" s="15">
        <v>2.6517264096797279</v>
      </c>
      <c r="F18" s="15">
        <v>1.0021476500000002</v>
      </c>
      <c r="G18" s="15">
        <v>0.3060883778940004</v>
      </c>
      <c r="H18" s="15">
        <v>2.1840032105999999E-2</v>
      </c>
      <c r="I18" s="15">
        <v>5.9488194554592102</v>
      </c>
      <c r="J18" s="15">
        <v>0</v>
      </c>
      <c r="K18" s="15">
        <v>0</v>
      </c>
      <c r="L18" s="15">
        <v>0.43583206800000002</v>
      </c>
      <c r="M18" s="15">
        <v>3.6135E-3</v>
      </c>
      <c r="N18" s="15">
        <v>0.94464599999999999</v>
      </c>
    </row>
    <row r="19" spans="1:14" x14ac:dyDescent="0.3">
      <c r="A19">
        <v>2038</v>
      </c>
      <c r="B19" s="15">
        <v>4.9117095542907698</v>
      </c>
      <c r="C19" s="15">
        <v>1.5104752823914818</v>
      </c>
      <c r="D19" s="15">
        <v>7.7199480000000001E-2</v>
      </c>
      <c r="E19" s="15">
        <v>2.6455665486553981</v>
      </c>
      <c r="F19" s="15">
        <v>1.0021476500000002</v>
      </c>
      <c r="G19" s="15">
        <v>0.3060883778940004</v>
      </c>
      <c r="H19" s="15">
        <v>2.1840032105999999E-2</v>
      </c>
      <c r="I19" s="15">
        <v>5.9551479936641325</v>
      </c>
      <c r="J19" s="15">
        <v>0</v>
      </c>
      <c r="K19" s="15">
        <v>0</v>
      </c>
      <c r="L19" s="15">
        <v>0.43583206800000002</v>
      </c>
      <c r="M19" s="15">
        <v>3.6135E-3</v>
      </c>
      <c r="N19" s="15">
        <v>0.94464599999999999</v>
      </c>
    </row>
    <row r="20" spans="1:14" x14ac:dyDescent="0.3">
      <c r="A20">
        <v>2039</v>
      </c>
      <c r="B20" s="15">
        <v>4.8989019617586802</v>
      </c>
      <c r="C20" s="15">
        <v>1.5104752823914818</v>
      </c>
      <c r="D20" s="15">
        <v>7.7199480000000001E-2</v>
      </c>
      <c r="E20" s="15">
        <v>2.6394066876310682</v>
      </c>
      <c r="F20" s="15">
        <v>1.0021476500000002</v>
      </c>
      <c r="G20" s="15">
        <v>0.3060883778940004</v>
      </c>
      <c r="H20" s="15">
        <v>2.1840032105999999E-2</v>
      </c>
      <c r="I20" s="15">
        <v>5.9583740415821778</v>
      </c>
      <c r="J20" s="15">
        <v>0</v>
      </c>
      <c r="K20" s="15">
        <v>0</v>
      </c>
      <c r="L20" s="15">
        <v>0.43583206800000002</v>
      </c>
      <c r="M20" s="15">
        <v>3.6135E-3</v>
      </c>
      <c r="N20" s="15">
        <v>0.94464599999999999</v>
      </c>
    </row>
    <row r="21" spans="1:14" x14ac:dyDescent="0.3">
      <c r="A21">
        <v>2040</v>
      </c>
      <c r="B21" s="15">
        <v>4.8860943692265799</v>
      </c>
      <c r="C21" s="15">
        <v>1.5104752823914818</v>
      </c>
      <c r="D21" s="15">
        <v>7.7199480000000001E-2</v>
      </c>
      <c r="E21" s="15">
        <v>2.633246826606737</v>
      </c>
      <c r="F21" s="15">
        <v>1.0021476500000002</v>
      </c>
      <c r="G21" s="15">
        <v>0.3060883778940004</v>
      </c>
      <c r="H21" s="15">
        <v>2.1840032105999999E-2</v>
      </c>
      <c r="I21" s="15">
        <v>5.9662362876702533</v>
      </c>
      <c r="J21" s="15">
        <v>0</v>
      </c>
      <c r="K21" s="15">
        <v>0</v>
      </c>
      <c r="L21" s="15">
        <v>0.43583206800000002</v>
      </c>
      <c r="M21" s="15">
        <v>3.6135E-3</v>
      </c>
      <c r="N21" s="15">
        <v>0.94464599999999999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61"/>
  <sheetViews>
    <sheetView zoomScale="60" zoomScaleNormal="60" workbookViewId="0">
      <selection activeCell="V76" sqref="V76"/>
    </sheetView>
  </sheetViews>
  <sheetFormatPr defaultRowHeight="14.4" x14ac:dyDescent="0.3"/>
  <cols>
    <col min="1" max="1" width="20.5546875" customWidth="1"/>
    <col min="2" max="2" width="32.6640625" customWidth="1"/>
  </cols>
  <sheetData>
    <row r="2" spans="1:21" s="11" customFormat="1" ht="13.5" customHeight="1" x14ac:dyDescent="0.25">
      <c r="A2" s="11" t="s">
        <v>111</v>
      </c>
      <c r="B2" s="11" t="s">
        <v>105</v>
      </c>
      <c r="C2" s="11" t="s">
        <v>58</v>
      </c>
      <c r="D2" s="11" t="s">
        <v>59</v>
      </c>
      <c r="E2" s="11" t="s">
        <v>60</v>
      </c>
      <c r="F2" s="11" t="s">
        <v>61</v>
      </c>
      <c r="G2" s="11" t="s">
        <v>62</v>
      </c>
      <c r="H2" s="11" t="s">
        <v>63</v>
      </c>
      <c r="I2" s="11" t="s">
        <v>64</v>
      </c>
      <c r="J2" s="11" t="s">
        <v>65</v>
      </c>
      <c r="K2" s="11" t="s">
        <v>66</v>
      </c>
      <c r="L2" s="11" t="s">
        <v>76</v>
      </c>
      <c r="M2" s="11" t="s">
        <v>77</v>
      </c>
      <c r="N2" s="11" t="s">
        <v>78</v>
      </c>
      <c r="O2" s="11" t="s">
        <v>79</v>
      </c>
      <c r="P2" s="11" t="s">
        <v>80</v>
      </c>
      <c r="Q2" s="11" t="s">
        <v>81</v>
      </c>
      <c r="R2" s="11" t="s">
        <v>82</v>
      </c>
      <c r="S2" s="11" t="s">
        <v>83</v>
      </c>
      <c r="T2" s="11" t="s">
        <v>84</v>
      </c>
      <c r="U2" s="11" t="s">
        <v>85</v>
      </c>
    </row>
    <row r="3" spans="1:21" s="11" customFormat="1" ht="13.5" customHeight="1" x14ac:dyDescent="0.25">
      <c r="B3" s="11" t="s">
        <v>117</v>
      </c>
      <c r="C3" s="11">
        <v>94.566377010076778</v>
      </c>
      <c r="D3" s="11">
        <v>93.866549794762179</v>
      </c>
      <c r="E3" s="11">
        <v>92.398502700666</v>
      </c>
      <c r="F3" s="11">
        <v>90.246125180054051</v>
      </c>
      <c r="G3" s="11">
        <v>87.879893449007128</v>
      </c>
      <c r="H3" s="11">
        <v>85.461520105060231</v>
      </c>
      <c r="I3" s="11">
        <v>83.029871451976817</v>
      </c>
      <c r="J3" s="11">
        <v>80.563866137001497</v>
      </c>
      <c r="K3" s="11">
        <v>78.101046200013386</v>
      </c>
      <c r="L3" s="11">
        <v>75.404440368595502</v>
      </c>
      <c r="M3" s="11">
        <v>71.739416435810412</v>
      </c>
      <c r="N3" s="11">
        <v>67.888279107283367</v>
      </c>
      <c r="O3" s="11">
        <v>63.93612234192986</v>
      </c>
      <c r="P3" s="11">
        <v>59.954485531579678</v>
      </c>
      <c r="Q3" s="11">
        <v>55.998974503694306</v>
      </c>
      <c r="R3" s="11">
        <v>52.106089200250757</v>
      </c>
      <c r="S3" s="11">
        <v>48.335063198736677</v>
      </c>
      <c r="T3" s="11">
        <v>44.761892176717225</v>
      </c>
      <c r="U3" s="11">
        <v>41.318059503334965</v>
      </c>
    </row>
    <row r="4" spans="1:21" s="11" customFormat="1" ht="13.5" customHeight="1" x14ac:dyDescent="0.25">
      <c r="B4" s="11" t="s">
        <v>118</v>
      </c>
      <c r="C4" s="11">
        <v>23.916206976616614</v>
      </c>
      <c r="D4" s="11">
        <v>23.691472135131086</v>
      </c>
      <c r="E4" s="11">
        <v>23.401347302446784</v>
      </c>
      <c r="F4" s="11">
        <v>23.003578287127642</v>
      </c>
      <c r="G4" s="11">
        <v>22.527087915978917</v>
      </c>
      <c r="H4" s="11">
        <v>22.014150860618084</v>
      </c>
      <c r="I4" s="11">
        <v>21.469541406525973</v>
      </c>
      <c r="J4" s="11">
        <v>20.887555097052903</v>
      </c>
      <c r="K4" s="11">
        <v>20.261818071653838</v>
      </c>
      <c r="L4" s="11">
        <v>19.587208119317761</v>
      </c>
      <c r="M4" s="11">
        <v>18.873646589267643</v>
      </c>
      <c r="N4" s="11">
        <v>18.128203331692379</v>
      </c>
      <c r="O4" s="11">
        <v>17.359236398741693</v>
      </c>
      <c r="P4" s="11">
        <v>16.575281023080287</v>
      </c>
      <c r="Q4" s="11">
        <v>15.819994497372651</v>
      </c>
      <c r="R4" s="11">
        <v>15.131732869099766</v>
      </c>
      <c r="S4" s="11">
        <v>14.510800235387631</v>
      </c>
      <c r="T4" s="11">
        <v>13.957535671531302</v>
      </c>
      <c r="U4" s="11">
        <v>13.462868273352525</v>
      </c>
    </row>
    <row r="5" spans="1:21" s="11" customFormat="1" ht="13.5" customHeight="1" x14ac:dyDescent="0.25">
      <c r="B5" s="11" t="s">
        <v>106</v>
      </c>
      <c r="C5" s="11">
        <v>44.928632771700393</v>
      </c>
      <c r="D5" s="11">
        <v>44.816619240445476</v>
      </c>
      <c r="E5" s="11">
        <v>44.592859331181558</v>
      </c>
      <c r="F5" s="11">
        <v>44.257739293247504</v>
      </c>
      <c r="G5" s="11">
        <v>43.845925863278133</v>
      </c>
      <c r="H5" s="11">
        <v>43.388775699694278</v>
      </c>
      <c r="I5" s="11">
        <v>42.895772192787078</v>
      </c>
      <c r="J5" s="11">
        <v>42.370374159773874</v>
      </c>
      <c r="K5" s="11">
        <v>41.77541760234508</v>
      </c>
      <c r="L5" s="11">
        <v>41.074421366960834</v>
      </c>
      <c r="M5" s="11">
        <v>40.2746636136267</v>
      </c>
      <c r="N5" s="11">
        <v>39.388292659548448</v>
      </c>
      <c r="O5" s="11">
        <v>38.429965212275214</v>
      </c>
      <c r="P5" s="11">
        <v>37.419116960737036</v>
      </c>
      <c r="Q5" s="11">
        <v>36.470913367375388</v>
      </c>
      <c r="R5" s="11">
        <v>35.664625447860558</v>
      </c>
      <c r="S5" s="11">
        <v>34.993642785806692</v>
      </c>
      <c r="T5" s="11">
        <v>34.444841570534287</v>
      </c>
      <c r="U5" s="11">
        <v>34.002770683141392</v>
      </c>
    </row>
    <row r="6" spans="1:21" s="11" customFormat="1" ht="13.5" customHeight="1" x14ac:dyDescent="0.25">
      <c r="B6" s="11" t="s">
        <v>107</v>
      </c>
      <c r="C6" s="11">
        <v>6.9253827100454561</v>
      </c>
      <c r="D6" s="11">
        <v>6.5437374478555377</v>
      </c>
      <c r="E6" s="11">
        <v>6.1635738034383643</v>
      </c>
      <c r="F6" s="11">
        <v>5.7826004230748378</v>
      </c>
      <c r="G6" s="11">
        <v>5.4039683028293393</v>
      </c>
      <c r="H6" s="11">
        <v>5.0299848884803708</v>
      </c>
      <c r="I6" s="11">
        <v>4.6607955696841632</v>
      </c>
      <c r="J6" s="11">
        <v>4.3001213877967892</v>
      </c>
      <c r="K6" s="11">
        <v>3.9508604216013978</v>
      </c>
      <c r="L6" s="11">
        <v>3.622689612697195</v>
      </c>
      <c r="M6" s="11">
        <v>3.3215016568054305</v>
      </c>
      <c r="N6" s="11">
        <v>3.0493342063333873</v>
      </c>
      <c r="O6" s="11">
        <v>2.7955125014983908</v>
      </c>
      <c r="P6" s="11">
        <v>2.5613397359611247</v>
      </c>
      <c r="Q6" s="11">
        <v>2.3484428699024056</v>
      </c>
      <c r="R6" s="11">
        <v>2.1657737103470507</v>
      </c>
      <c r="S6" s="11">
        <v>2.0100805832723916</v>
      </c>
      <c r="T6" s="11">
        <v>1.8787031426631582</v>
      </c>
      <c r="U6" s="11">
        <v>1.7687034392392771</v>
      </c>
    </row>
    <row r="7" spans="1:21" s="11" customFormat="1" ht="13.5" customHeight="1" x14ac:dyDescent="0.25">
      <c r="B7" s="11" t="s">
        <v>108</v>
      </c>
      <c r="C7" s="11">
        <v>0.1199566553070902</v>
      </c>
      <c r="D7" s="11">
        <v>0.11317886495417467</v>
      </c>
      <c r="E7" s="11">
        <v>0.10722460922259765</v>
      </c>
      <c r="F7" s="11">
        <v>0.10213057339418091</v>
      </c>
      <c r="G7" s="11">
        <v>9.786007642531945E-2</v>
      </c>
      <c r="H7" s="11">
        <v>9.4323109818722828E-2</v>
      </c>
      <c r="I7" s="11">
        <v>9.1412458398379332E-2</v>
      </c>
      <c r="J7" s="11">
        <v>8.9047589128854104E-2</v>
      </c>
      <c r="K7" s="11">
        <v>8.717818086399888E-2</v>
      </c>
      <c r="L7" s="11">
        <v>8.5836687608497483E-2</v>
      </c>
      <c r="M7" s="11">
        <v>8.4892089424894845E-2</v>
      </c>
      <c r="N7" s="11">
        <v>8.4292800076958607E-2</v>
      </c>
      <c r="O7" s="11">
        <v>8.396055877949038E-2</v>
      </c>
      <c r="P7" s="11">
        <v>8.3297973944990486E-2</v>
      </c>
      <c r="Q7" s="11">
        <v>8.2726954679736162E-2</v>
      </c>
      <c r="R7" s="11">
        <v>8.20445317908641E-2</v>
      </c>
      <c r="S7" s="11">
        <v>8.1412321646678582E-2</v>
      </c>
      <c r="T7" s="11">
        <v>8.0815879783574837E-2</v>
      </c>
      <c r="U7" s="11">
        <v>7.9959802463528101E-2</v>
      </c>
    </row>
    <row r="8" spans="1:21" s="11" customFormat="1" ht="13.5" customHeight="1" x14ac:dyDescent="0.25">
      <c r="B8" s="11" t="s">
        <v>109</v>
      </c>
      <c r="C8" s="11">
        <v>0.8764523507751123</v>
      </c>
      <c r="D8" s="11">
        <v>0.88358003099996119</v>
      </c>
      <c r="E8" s="11">
        <v>0.88928439756552591</v>
      </c>
      <c r="F8" s="11">
        <v>0.89411462708947176</v>
      </c>
      <c r="G8" s="11">
        <v>0.89869112953816799</v>
      </c>
      <c r="H8" s="11">
        <v>0.90324057561497417</v>
      </c>
      <c r="I8" s="11">
        <v>0.9078563797011332</v>
      </c>
      <c r="J8" s="11">
        <v>0.91268719913600582</v>
      </c>
      <c r="K8" s="11">
        <v>0.91778100013760855</v>
      </c>
      <c r="L8" s="11">
        <v>0.92130387431483529</v>
      </c>
      <c r="M8" s="11">
        <v>0.92425930876542339</v>
      </c>
      <c r="N8" s="11">
        <v>0.92671872340386141</v>
      </c>
      <c r="O8" s="11">
        <v>0.92847698219750197</v>
      </c>
      <c r="P8" s="11">
        <v>0.92952650265348258</v>
      </c>
      <c r="Q8" s="11">
        <v>0.92977647126353491</v>
      </c>
      <c r="R8" s="11">
        <v>0.92926052383441204</v>
      </c>
      <c r="S8" s="11">
        <v>0.92816472806122796</v>
      </c>
      <c r="T8" s="11">
        <v>0.92645557339128748</v>
      </c>
      <c r="U8" s="11">
        <v>0.92131851756327865</v>
      </c>
    </row>
    <row r="9" spans="1:21" s="11" customFormat="1" ht="13.5" customHeight="1" x14ac:dyDescent="0.25">
      <c r="B9" s="11" t="s">
        <v>110</v>
      </c>
      <c r="C9" s="11">
        <v>171.33300847452142</v>
      </c>
      <c r="D9" s="11">
        <v>169.9151375141484</v>
      </c>
      <c r="E9" s="11">
        <v>167.55279214452082</v>
      </c>
      <c r="F9" s="11">
        <v>164.28628838398768</v>
      </c>
      <c r="G9" s="11">
        <v>160.653426737057</v>
      </c>
      <c r="H9" s="11">
        <v>156.8919952392867</v>
      </c>
      <c r="I9" s="11">
        <v>153.05524945907354</v>
      </c>
      <c r="J9" s="11">
        <v>149.12365156988992</v>
      </c>
      <c r="K9" s="11">
        <v>145.09410147661529</v>
      </c>
      <c r="L9" s="11">
        <v>140.69590002949465</v>
      </c>
      <c r="M9" s="11">
        <v>135.21837969370048</v>
      </c>
      <c r="N9" s="11">
        <v>129.4651208283384</v>
      </c>
      <c r="O9" s="11">
        <v>123.53327399542218</v>
      </c>
      <c r="P9" s="11">
        <v>117.52304772795661</v>
      </c>
      <c r="Q9" s="11">
        <v>111.65082866428803</v>
      </c>
      <c r="R9" s="11">
        <v>106.07952628318343</v>
      </c>
      <c r="S9" s="11">
        <v>100.85916385291131</v>
      </c>
      <c r="T9" s="11">
        <v>96.050244014620844</v>
      </c>
      <c r="U9" s="11">
        <v>91.553680219094971</v>
      </c>
    </row>
    <row r="10" spans="1:21" s="11" customFormat="1" ht="13.5" customHeight="1" x14ac:dyDescent="0.25"/>
    <row r="11" spans="1:21" s="11" customFormat="1" ht="13.5" customHeight="1" x14ac:dyDescent="0.25">
      <c r="A11" s="11" t="s">
        <v>112</v>
      </c>
      <c r="B11" s="11" t="s">
        <v>105</v>
      </c>
      <c r="C11" s="11" t="s">
        <v>58</v>
      </c>
      <c r="D11" s="11" t="s">
        <v>59</v>
      </c>
      <c r="E11" s="11" t="s">
        <v>60</v>
      </c>
      <c r="F11" s="11" t="s">
        <v>61</v>
      </c>
      <c r="G11" s="11" t="s">
        <v>62</v>
      </c>
      <c r="H11" s="11" t="s">
        <v>63</v>
      </c>
      <c r="I11" s="11" t="s">
        <v>64</v>
      </c>
      <c r="J11" s="11" t="s">
        <v>65</v>
      </c>
      <c r="K11" s="11" t="s">
        <v>66</v>
      </c>
      <c r="L11" s="11" t="s">
        <v>76</v>
      </c>
      <c r="M11" s="11" t="s">
        <v>77</v>
      </c>
      <c r="N11" s="11" t="s">
        <v>78</v>
      </c>
      <c r="O11" s="11" t="s">
        <v>79</v>
      </c>
      <c r="P11" s="11" t="s">
        <v>80</v>
      </c>
      <c r="Q11" s="11" t="s">
        <v>81</v>
      </c>
      <c r="R11" s="11" t="s">
        <v>82</v>
      </c>
      <c r="S11" s="11" t="s">
        <v>83</v>
      </c>
      <c r="T11" s="11" t="s">
        <v>84</v>
      </c>
      <c r="U11" s="11" t="s">
        <v>85</v>
      </c>
    </row>
    <row r="12" spans="1:21" s="11" customFormat="1" ht="13.5" customHeight="1" x14ac:dyDescent="0.25">
      <c r="B12" s="11" t="s">
        <v>117</v>
      </c>
      <c r="C12" s="11">
        <v>40.750136172203035</v>
      </c>
      <c r="D12" s="11">
        <v>40.442074743010522</v>
      </c>
      <c r="E12" s="11">
        <v>39.804421777832587</v>
      </c>
      <c r="F12" s="11">
        <v>38.60138989402693</v>
      </c>
      <c r="G12" s="11">
        <v>37.599601777120839</v>
      </c>
      <c r="H12" s="11">
        <v>36.574153819958291</v>
      </c>
      <c r="I12" s="11">
        <v>35.35469690119654</v>
      </c>
      <c r="J12" s="11">
        <v>34.314937407392897</v>
      </c>
      <c r="K12" s="11">
        <v>33.064157973222905</v>
      </c>
      <c r="L12" s="11">
        <v>31.931219938998385</v>
      </c>
      <c r="M12" s="11">
        <v>30.386802099089852</v>
      </c>
      <c r="N12" s="11">
        <v>28.762206753940461</v>
      </c>
      <c r="O12" s="11">
        <v>27.092608780060104</v>
      </c>
      <c r="P12" s="11">
        <v>25.411322412969806</v>
      </c>
      <c r="Q12" s="11">
        <v>23.736604856956305</v>
      </c>
      <c r="R12" s="11">
        <v>22.087841936617263</v>
      </c>
      <c r="S12" s="11">
        <v>20.490131216000169</v>
      </c>
      <c r="T12" s="11">
        <v>18.97581010368469</v>
      </c>
      <c r="U12" s="11">
        <v>17.515934406928793</v>
      </c>
    </row>
    <row r="13" spans="1:21" s="11" customFormat="1" ht="13.5" customHeight="1" x14ac:dyDescent="0.25">
      <c r="B13" s="11" t="s">
        <v>118</v>
      </c>
      <c r="C13" s="11">
        <v>10.452544741606024</v>
      </c>
      <c r="D13" s="11">
        <v>10.355078267030237</v>
      </c>
      <c r="E13" s="11">
        <v>10.228915339165853</v>
      </c>
      <c r="F13" s="11">
        <v>9.8888572800859063</v>
      </c>
      <c r="G13" s="11">
        <v>9.6923040583083075</v>
      </c>
      <c r="H13" s="11">
        <v>9.4796406748683655</v>
      </c>
      <c r="I13" s="11">
        <v>9.1282309921559559</v>
      </c>
      <c r="J13" s="11">
        <v>8.8874572246549377</v>
      </c>
      <c r="K13" s="11">
        <v>8.479413703146724</v>
      </c>
      <c r="L13" s="11">
        <v>8.2000782737714566</v>
      </c>
      <c r="M13" s="11">
        <v>7.9042331509089836</v>
      </c>
      <c r="N13" s="11">
        <v>7.5948153378120615</v>
      </c>
      <c r="O13" s="11">
        <v>7.2745338646056625</v>
      </c>
      <c r="P13" s="11">
        <v>6.9492743791981626</v>
      </c>
      <c r="Q13" s="11">
        <v>6.6329151056763402</v>
      </c>
      <c r="R13" s="11">
        <v>6.3446212642268476</v>
      </c>
      <c r="S13" s="11">
        <v>6.0845199355290589</v>
      </c>
      <c r="T13" s="11">
        <v>5.8527557322890722</v>
      </c>
      <c r="U13" s="11">
        <v>5.6455025633538281</v>
      </c>
    </row>
    <row r="14" spans="1:21" s="11" customFormat="1" ht="13.5" customHeight="1" x14ac:dyDescent="0.25">
      <c r="B14" s="11" t="s">
        <v>106</v>
      </c>
      <c r="C14" s="11">
        <v>19.574781763549904</v>
      </c>
      <c r="D14" s="11">
        <v>19.505954536571412</v>
      </c>
      <c r="E14" s="11">
        <v>19.392733479330055</v>
      </c>
      <c r="F14" s="11">
        <v>18.900733592843199</v>
      </c>
      <c r="G14" s="11">
        <v>18.725744065838619</v>
      </c>
      <c r="H14" s="11">
        <v>18.529178373033805</v>
      </c>
      <c r="I14" s="11">
        <v>18.058571240930178</v>
      </c>
      <c r="J14" s="11">
        <v>17.830225075334479</v>
      </c>
      <c r="K14" s="11">
        <v>17.255978260971943</v>
      </c>
      <c r="L14" s="11">
        <v>16.95034208426927</v>
      </c>
      <c r="M14" s="11">
        <v>16.605365761466732</v>
      </c>
      <c r="N14" s="11">
        <v>16.225864047318247</v>
      </c>
      <c r="O14" s="11">
        <v>15.815960585143207</v>
      </c>
      <c r="P14" s="11">
        <v>15.388469975789173</v>
      </c>
      <c r="Q14" s="11">
        <v>14.981341046841358</v>
      </c>
      <c r="R14" s="11">
        <v>14.635211626741699</v>
      </c>
      <c r="S14" s="11">
        <v>14.347061942575403</v>
      </c>
      <c r="T14" s="11">
        <v>14.111181725795058</v>
      </c>
      <c r="U14" s="11">
        <v>13.92094283202357</v>
      </c>
    </row>
    <row r="15" spans="1:21" s="11" customFormat="1" ht="13.5" customHeight="1" x14ac:dyDescent="0.25">
      <c r="B15" s="11" t="s">
        <v>107</v>
      </c>
      <c r="C15" s="11">
        <v>2.9393531040668854</v>
      </c>
      <c r="D15" s="11">
        <v>2.7645587573546071</v>
      </c>
      <c r="E15" s="11">
        <v>2.576724909389454</v>
      </c>
      <c r="F15" s="11">
        <v>2.3390006150893785</v>
      </c>
      <c r="G15" s="11">
        <v>2.1486318140286338</v>
      </c>
      <c r="H15" s="11">
        <v>1.9666694711821862</v>
      </c>
      <c r="I15" s="11">
        <v>1.7668578992908484</v>
      </c>
      <c r="J15" s="11">
        <v>1.6027653340697663</v>
      </c>
      <c r="K15" s="11">
        <v>1.4217984360123732</v>
      </c>
      <c r="L15" s="11">
        <v>1.2815408033624958</v>
      </c>
      <c r="M15" s="11">
        <v>1.1565351650389468</v>
      </c>
      <c r="N15" s="11">
        <v>1.0470214622862843</v>
      </c>
      <c r="O15" s="11">
        <v>0.94822957192089163</v>
      </c>
      <c r="P15" s="11">
        <v>0.86087235056832101</v>
      </c>
      <c r="Q15" s="11">
        <v>0.78328301014538804</v>
      </c>
      <c r="R15" s="11">
        <v>0.71801364649984944</v>
      </c>
      <c r="S15" s="11">
        <v>0.66341681022670596</v>
      </c>
      <c r="T15" s="11">
        <v>0.61816507865893977</v>
      </c>
      <c r="U15" s="11">
        <v>0.58087386615639536</v>
      </c>
    </row>
    <row r="16" spans="1:21" s="11" customFormat="1" ht="13.5" customHeight="1" x14ac:dyDescent="0.25">
      <c r="B16" s="11" t="s">
        <v>108</v>
      </c>
      <c r="C16" s="11">
        <v>5.1126731535907764E-2</v>
      </c>
      <c r="D16" s="11">
        <v>4.8237969200103495E-2</v>
      </c>
      <c r="E16" s="11">
        <v>4.5700205592864238E-2</v>
      </c>
      <c r="F16" s="11">
        <v>4.3529076349830352E-2</v>
      </c>
      <c r="G16" s="11">
        <v>4.1708947641732039E-2</v>
      </c>
      <c r="H16" s="11">
        <v>4.0201456942829186E-2</v>
      </c>
      <c r="I16" s="11">
        <v>3.8960908068058103E-2</v>
      </c>
      <c r="J16" s="11">
        <v>3.7952977028708867E-2</v>
      </c>
      <c r="K16" s="11">
        <v>3.7156216446783817E-2</v>
      </c>
      <c r="L16" s="11">
        <v>3.6584458545101173E-2</v>
      </c>
      <c r="M16" s="11">
        <v>3.6181861310135545E-2</v>
      </c>
      <c r="N16" s="11">
        <v>3.5926438169786828E-2</v>
      </c>
      <c r="O16" s="11">
        <v>3.5784833591222059E-2</v>
      </c>
      <c r="P16" s="11">
        <v>3.5502433278654856E-2</v>
      </c>
      <c r="Q16" s="11">
        <v>3.5259059131536874E-2</v>
      </c>
      <c r="R16" s="11">
        <v>3.4968203640909849E-2</v>
      </c>
      <c r="S16" s="11">
        <v>3.4698749326488504E-2</v>
      </c>
      <c r="T16" s="11">
        <v>3.4444539812780256E-2</v>
      </c>
      <c r="U16" s="11">
        <v>3.4079671059112852E-2</v>
      </c>
    </row>
    <row r="17" spans="1:21" s="11" customFormat="1" ht="13.5" customHeight="1" x14ac:dyDescent="0.25">
      <c r="B17" s="11" t="s">
        <v>109</v>
      </c>
      <c r="C17" s="11">
        <v>0.37355279644451594</v>
      </c>
      <c r="D17" s="11">
        <v>0.37659068535861362</v>
      </c>
      <c r="E17" s="11">
        <v>0.37902194369299641</v>
      </c>
      <c r="F17" s="11">
        <v>0.38108063603895576</v>
      </c>
      <c r="G17" s="11">
        <v>0.38303118735658731</v>
      </c>
      <c r="H17" s="11">
        <v>0.38497020697672008</v>
      </c>
      <c r="I17" s="11">
        <v>0.38693750904704927</v>
      </c>
      <c r="J17" s="11">
        <v>0.38899645281897166</v>
      </c>
      <c r="K17" s="11">
        <v>0.39116748197645834</v>
      </c>
      <c r="L17" s="11">
        <v>0.39266896634039605</v>
      </c>
      <c r="M17" s="11">
        <v>0.39392860219253245</v>
      </c>
      <c r="N17" s="11">
        <v>0.39497682941788315</v>
      </c>
      <c r="O17" s="11">
        <v>0.39572621697860655</v>
      </c>
      <c r="P17" s="11">
        <v>0.39617353314007336</v>
      </c>
      <c r="Q17" s="11">
        <v>0.39628007227277801</v>
      </c>
      <c r="R17" s="11">
        <v>0.39606017029545215</v>
      </c>
      <c r="S17" s="11">
        <v>0.39559313112892702</v>
      </c>
      <c r="T17" s="11">
        <v>0.39486467223900812</v>
      </c>
      <c r="U17" s="11">
        <v>0.39267520743998374</v>
      </c>
    </row>
    <row r="18" spans="1:21" s="11" customFormat="1" ht="13.5" customHeight="1" x14ac:dyDescent="0.25">
      <c r="B18" s="11" t="s">
        <v>110</v>
      </c>
      <c r="C18" s="11">
        <v>74.141495309406267</v>
      </c>
      <c r="D18" s="11">
        <v>73.492494958525484</v>
      </c>
      <c r="E18" s="11">
        <v>72.427517655003797</v>
      </c>
      <c r="F18" s="11">
        <v>70.154591094434195</v>
      </c>
      <c r="G18" s="11">
        <v>68.591021850294723</v>
      </c>
      <c r="H18" s="11">
        <v>66.974814002962191</v>
      </c>
      <c r="I18" s="11">
        <v>64.734255450688636</v>
      </c>
      <c r="J18" s="11">
        <v>63.062334471299756</v>
      </c>
      <c r="K18" s="11">
        <v>60.649672071777189</v>
      </c>
      <c r="L18" s="11">
        <v>58.792434525287106</v>
      </c>
      <c r="M18" s="11">
        <v>56.483046640007181</v>
      </c>
      <c r="N18" s="11">
        <v>54.060810868944728</v>
      </c>
      <c r="O18" s="11">
        <v>51.5628438522997</v>
      </c>
      <c r="P18" s="11">
        <v>49.041615084944183</v>
      </c>
      <c r="Q18" s="11">
        <v>46.565683151023705</v>
      </c>
      <c r="R18" s="11">
        <v>44.216716848022017</v>
      </c>
      <c r="S18" s="11">
        <v>42.015421784786753</v>
      </c>
      <c r="T18" s="11">
        <v>39.98722185247955</v>
      </c>
      <c r="U18" s="11">
        <v>38.090008546961684</v>
      </c>
    </row>
    <row r="19" spans="1:21" s="11" customFormat="1" ht="13.5" customHeight="1" x14ac:dyDescent="0.25"/>
    <row r="20" spans="1:21" s="11" customFormat="1" ht="13.5" customHeight="1" x14ac:dyDescent="0.25">
      <c r="A20" s="11" t="s">
        <v>113</v>
      </c>
      <c r="B20" s="11" t="s">
        <v>105</v>
      </c>
      <c r="C20" s="11" t="s">
        <v>58</v>
      </c>
      <c r="D20" s="11" t="s">
        <v>59</v>
      </c>
      <c r="E20" s="11" t="s">
        <v>60</v>
      </c>
      <c r="F20" s="11" t="s">
        <v>61</v>
      </c>
      <c r="G20" s="11" t="s">
        <v>62</v>
      </c>
      <c r="H20" s="11" t="s">
        <v>63</v>
      </c>
      <c r="I20" s="11" t="s">
        <v>64</v>
      </c>
      <c r="J20" s="11" t="s">
        <v>65</v>
      </c>
      <c r="K20" s="11" t="s">
        <v>66</v>
      </c>
      <c r="L20" s="11" t="s">
        <v>76</v>
      </c>
      <c r="M20" s="11" t="s">
        <v>77</v>
      </c>
      <c r="N20" s="11" t="s">
        <v>78</v>
      </c>
      <c r="O20" s="11" t="s">
        <v>79</v>
      </c>
      <c r="P20" s="11" t="s">
        <v>80</v>
      </c>
      <c r="Q20" s="11" t="s">
        <v>81</v>
      </c>
      <c r="R20" s="11" t="s">
        <v>82</v>
      </c>
      <c r="S20" s="11" t="s">
        <v>83</v>
      </c>
      <c r="T20" s="11" t="s">
        <v>84</v>
      </c>
      <c r="U20" s="11" t="s">
        <v>85</v>
      </c>
    </row>
    <row r="21" spans="1:21" s="11" customFormat="1" ht="13.5" customHeight="1" x14ac:dyDescent="0.25">
      <c r="B21" s="11" t="s">
        <v>117</v>
      </c>
      <c r="C21" s="11">
        <v>10500.878434333939</v>
      </c>
      <c r="D21" s="11">
        <v>9773.6052792706942</v>
      </c>
      <c r="E21" s="11">
        <v>9030.1902934570044</v>
      </c>
      <c r="F21" s="11">
        <v>8286.6560593514896</v>
      </c>
      <c r="G21" s="11">
        <v>7559.1141206305665</v>
      </c>
      <c r="H21" s="11">
        <v>6849.7053451559441</v>
      </c>
      <c r="I21" s="11">
        <v>6161.7710570776408</v>
      </c>
      <c r="J21" s="11">
        <v>5505.4916701406055</v>
      </c>
      <c r="K21" s="11">
        <v>4889.3935811704378</v>
      </c>
      <c r="L21" s="11">
        <v>4305.6401636857699</v>
      </c>
      <c r="M21" s="11">
        <v>3725.5557155767478</v>
      </c>
      <c r="N21" s="11">
        <v>3210.4470752708066</v>
      </c>
      <c r="O21" s="11">
        <v>2765.0843731645223</v>
      </c>
      <c r="P21" s="11">
        <v>2395.3019261240265</v>
      </c>
      <c r="Q21" s="11">
        <v>2090.4628302925394</v>
      </c>
      <c r="R21" s="11">
        <v>1842.6999132027463</v>
      </c>
      <c r="S21" s="11">
        <v>1636.9066566645436</v>
      </c>
      <c r="T21" s="11">
        <v>1467.235545628959</v>
      </c>
      <c r="U21" s="11">
        <v>1319.1322651278267</v>
      </c>
    </row>
    <row r="22" spans="1:21" s="11" customFormat="1" ht="13.5" customHeight="1" x14ac:dyDescent="0.25">
      <c r="B22" s="11" t="s">
        <v>118</v>
      </c>
      <c r="C22" s="11">
        <v>6898.5492964494442</v>
      </c>
      <c r="D22" s="11">
        <v>6241.8564786036213</v>
      </c>
      <c r="E22" s="11">
        <v>5625.1218322546938</v>
      </c>
      <c r="F22" s="11">
        <v>5041.4832281811614</v>
      </c>
      <c r="G22" s="11">
        <v>4493.7744621621132</v>
      </c>
      <c r="H22" s="11">
        <v>3978.4116760903889</v>
      </c>
      <c r="I22" s="11">
        <v>3500.2617689605054</v>
      </c>
      <c r="J22" s="11">
        <v>3053.4829150482315</v>
      </c>
      <c r="K22" s="11">
        <v>2647.2904392305304</v>
      </c>
      <c r="L22" s="11">
        <v>2276.5448486909522</v>
      </c>
      <c r="M22" s="11">
        <v>1948.5167143082083</v>
      </c>
      <c r="N22" s="11">
        <v>1661.5765012864538</v>
      </c>
      <c r="O22" s="11">
        <v>1416.5146712401447</v>
      </c>
      <c r="P22" s="11">
        <v>1212.7304112977022</v>
      </c>
      <c r="Q22" s="11">
        <v>1043.9757769004007</v>
      </c>
      <c r="R22" s="11">
        <v>910.97186146885952</v>
      </c>
      <c r="S22" s="11">
        <v>803.76259268243211</v>
      </c>
      <c r="T22" s="11">
        <v>721.57181816429818</v>
      </c>
      <c r="U22" s="11">
        <v>655.96280200371336</v>
      </c>
    </row>
    <row r="23" spans="1:21" s="11" customFormat="1" ht="13.5" customHeight="1" x14ac:dyDescent="0.25">
      <c r="B23" s="11" t="s">
        <v>106</v>
      </c>
      <c r="C23" s="11">
        <v>1862.7609581965521</v>
      </c>
      <c r="D23" s="11">
        <v>1566.939081330212</v>
      </c>
      <c r="E23" s="11">
        <v>1352.7531796507665</v>
      </c>
      <c r="F23" s="11">
        <v>1197.812855728127</v>
      </c>
      <c r="G23" s="11">
        <v>1085.6334457648788</v>
      </c>
      <c r="H23" s="11">
        <v>1003.8721771725797</v>
      </c>
      <c r="I23" s="11">
        <v>944.59632794606398</v>
      </c>
      <c r="J23" s="11">
        <v>901.00583796858427</v>
      </c>
      <c r="K23" s="11">
        <v>867.48065844733424</v>
      </c>
      <c r="L23" s="11">
        <v>839.64455755499989</v>
      </c>
      <c r="M23" s="11">
        <v>815.32350032373256</v>
      </c>
      <c r="N23" s="11">
        <v>793.2370628959975</v>
      </c>
      <c r="O23" s="11">
        <v>772.39765629820079</v>
      </c>
      <c r="P23" s="11">
        <v>752.33464856495721</v>
      </c>
      <c r="Q23" s="11">
        <v>734.75610292808403</v>
      </c>
      <c r="R23" s="11">
        <v>720.95324509939974</v>
      </c>
      <c r="S23" s="11">
        <v>710.52844647813151</v>
      </c>
      <c r="T23" s="11">
        <v>703.06050630664447</v>
      </c>
      <c r="U23" s="11">
        <v>698.105580593225</v>
      </c>
    </row>
    <row r="24" spans="1:21" s="11" customFormat="1" ht="13.5" customHeight="1" x14ac:dyDescent="0.25">
      <c r="B24" s="11" t="s">
        <v>107</v>
      </c>
      <c r="C24" s="11">
        <v>1322.1760563965859</v>
      </c>
      <c r="D24" s="11">
        <v>1092.9662311278591</v>
      </c>
      <c r="E24" s="11">
        <v>895.84450739530394</v>
      </c>
      <c r="F24" s="11">
        <v>731.1346545364795</v>
      </c>
      <c r="G24" s="11">
        <v>595.54551551776626</v>
      </c>
      <c r="H24" s="11">
        <v>484.46475896928882</v>
      </c>
      <c r="I24" s="11">
        <v>394.4050689256149</v>
      </c>
      <c r="J24" s="11">
        <v>322.4799808340141</v>
      </c>
      <c r="K24" s="11">
        <v>264.33901279435815</v>
      </c>
      <c r="L24" s="11">
        <v>217.33619118439802</v>
      </c>
      <c r="M24" s="11">
        <v>180.39529968741792</v>
      </c>
      <c r="N24" s="11">
        <v>151.34004050928593</v>
      </c>
      <c r="O24" s="11">
        <v>128.48225683923957</v>
      </c>
      <c r="P24" s="11">
        <v>110.49889707744124</v>
      </c>
      <c r="Q24" s="11">
        <v>96.277700779660762</v>
      </c>
      <c r="R24" s="11">
        <v>85.241998138529524</v>
      </c>
      <c r="S24" s="11">
        <v>76.649961073795112</v>
      </c>
      <c r="T24" s="11">
        <v>69.895720092684414</v>
      </c>
      <c r="U24" s="11">
        <v>64.537949212009053</v>
      </c>
    </row>
    <row r="25" spans="1:21" s="11" customFormat="1" ht="13.5" customHeight="1" x14ac:dyDescent="0.25">
      <c r="B25" s="11" t="s">
        <v>108</v>
      </c>
      <c r="C25" s="11">
        <v>22.819851984658172</v>
      </c>
      <c r="D25" s="11">
        <v>20.417034708081705</v>
      </c>
      <c r="E25" s="11">
        <v>18.430189351222744</v>
      </c>
      <c r="F25" s="11">
        <v>16.631497101219253</v>
      </c>
      <c r="G25" s="11">
        <v>15.001354221999623</v>
      </c>
      <c r="H25" s="11">
        <v>13.522749019685218</v>
      </c>
      <c r="I25" s="11">
        <v>12.178039189405961</v>
      </c>
      <c r="J25" s="11">
        <v>10.954063375749175</v>
      </c>
      <c r="K25" s="11">
        <v>9.8313103850705836</v>
      </c>
      <c r="L25" s="11">
        <v>8.8016442097827436</v>
      </c>
      <c r="M25" s="11">
        <v>7.8505368209231134</v>
      </c>
      <c r="N25" s="11">
        <v>6.9693699956059811</v>
      </c>
      <c r="O25" s="11">
        <v>6.1498657313848435</v>
      </c>
      <c r="P25" s="11">
        <v>5.72992073829875</v>
      </c>
      <c r="Q25" s="11">
        <v>5.3424332467541547</v>
      </c>
      <c r="R25" s="11">
        <v>5.2463768698185147</v>
      </c>
      <c r="S25" s="11">
        <v>5.1622571820803049</v>
      </c>
      <c r="T25" s="11">
        <v>5.087781399013422</v>
      </c>
      <c r="U25" s="11">
        <v>5.0032450396205892</v>
      </c>
    </row>
    <row r="26" spans="1:21" s="11" customFormat="1" ht="13.5" customHeight="1" x14ac:dyDescent="0.25">
      <c r="B26" s="11" t="s">
        <v>109</v>
      </c>
      <c r="C26" s="11">
        <v>96.051411045898661</v>
      </c>
      <c r="D26" s="11">
        <v>95.607000831758953</v>
      </c>
      <c r="E26" s="11">
        <v>95.005737704373971</v>
      </c>
      <c r="F26" s="11">
        <v>94.312697213925048</v>
      </c>
      <c r="G26" s="11">
        <v>93.59057367849131</v>
      </c>
      <c r="H26" s="11">
        <v>92.859599407992292</v>
      </c>
      <c r="I26" s="11">
        <v>92.1296960843882</v>
      </c>
      <c r="J26" s="11">
        <v>91.415820463390645</v>
      </c>
      <c r="K26" s="11">
        <v>90.722194998868545</v>
      </c>
      <c r="L26" s="11">
        <v>89.716117711116425</v>
      </c>
      <c r="M26" s="11">
        <v>88.663415709119391</v>
      </c>
      <c r="N26" s="11">
        <v>87.573345002705068</v>
      </c>
      <c r="O26" s="11">
        <v>86.428945975804567</v>
      </c>
      <c r="P26" s="11">
        <v>85.232456428388417</v>
      </c>
      <c r="Q26" s="11">
        <v>83.978555982130558</v>
      </c>
      <c r="R26" s="11">
        <v>82.673406003215746</v>
      </c>
      <c r="S26" s="11">
        <v>81.336254731146724</v>
      </c>
      <c r="T26" s="11">
        <v>79.966331213055255</v>
      </c>
      <c r="U26" s="11">
        <v>78.611520616834071</v>
      </c>
    </row>
    <row r="27" spans="1:21" s="11" customFormat="1" ht="13.5" customHeight="1" x14ac:dyDescent="0.25">
      <c r="B27" s="11" t="s">
        <v>110</v>
      </c>
      <c r="C27" s="11">
        <v>20703.236008407079</v>
      </c>
      <c r="D27" s="11">
        <v>18791.39110587223</v>
      </c>
      <c r="E27" s="11">
        <v>17017.345739813365</v>
      </c>
      <c r="F27" s="11">
        <v>15368.030992112403</v>
      </c>
      <c r="G27" s="11">
        <v>13842.659471975816</v>
      </c>
      <c r="H27" s="11">
        <v>12422.836305815877</v>
      </c>
      <c r="I27" s="11">
        <v>11105.341958183621</v>
      </c>
      <c r="J27" s="11">
        <v>9884.8302878305749</v>
      </c>
      <c r="K27" s="11">
        <v>8769.0571970265992</v>
      </c>
      <c r="L27" s="11">
        <v>7737.6835230370179</v>
      </c>
      <c r="M27" s="11">
        <v>6766.3051824261493</v>
      </c>
      <c r="N27" s="11">
        <v>5911.1433949608545</v>
      </c>
      <c r="O27" s="11">
        <v>5175.0577692492971</v>
      </c>
      <c r="P27" s="11">
        <v>4561.8282602308136</v>
      </c>
      <c r="Q27" s="11">
        <v>4054.7934001295703</v>
      </c>
      <c r="R27" s="11">
        <v>3647.7868007825696</v>
      </c>
      <c r="S27" s="11">
        <v>3314.3461688121292</v>
      </c>
      <c r="T27" s="11">
        <v>3046.8177028046543</v>
      </c>
      <c r="U27" s="11">
        <v>2821.3533625932291</v>
      </c>
    </row>
    <row r="28" spans="1:21" s="11" customFormat="1" ht="13.5" customHeight="1" x14ac:dyDescent="0.25"/>
    <row r="29" spans="1:21" s="11" customFormat="1" ht="13.5" customHeight="1" x14ac:dyDescent="0.25">
      <c r="A29" s="11" t="s">
        <v>114</v>
      </c>
      <c r="B29" s="11" t="s">
        <v>105</v>
      </c>
      <c r="C29" s="11" t="s">
        <v>58</v>
      </c>
      <c r="D29" s="11" t="s">
        <v>59</v>
      </c>
      <c r="E29" s="11" t="s">
        <v>60</v>
      </c>
      <c r="F29" s="11" t="s">
        <v>61</v>
      </c>
      <c r="G29" s="11" t="s">
        <v>62</v>
      </c>
      <c r="H29" s="11" t="s">
        <v>63</v>
      </c>
      <c r="I29" s="11" t="s">
        <v>64</v>
      </c>
      <c r="J29" s="11" t="s">
        <v>65</v>
      </c>
      <c r="K29" s="11" t="s">
        <v>66</v>
      </c>
      <c r="L29" s="11" t="s">
        <v>76</v>
      </c>
      <c r="M29" s="11" t="s">
        <v>77</v>
      </c>
      <c r="N29" s="11" t="s">
        <v>78</v>
      </c>
      <c r="O29" s="11" t="s">
        <v>79</v>
      </c>
      <c r="P29" s="11" t="s">
        <v>80</v>
      </c>
      <c r="Q29" s="11" t="s">
        <v>81</v>
      </c>
      <c r="R29" s="11" t="s">
        <v>82</v>
      </c>
      <c r="S29" s="11" t="s">
        <v>83</v>
      </c>
      <c r="T29" s="11" t="s">
        <v>84</v>
      </c>
      <c r="U29" s="11" t="s">
        <v>85</v>
      </c>
    </row>
    <row r="30" spans="1:21" s="11" customFormat="1" ht="13.5" customHeight="1" x14ac:dyDescent="0.25">
      <c r="B30" s="11" t="s">
        <v>117</v>
      </c>
      <c r="C30" s="11">
        <v>4061.594257037616</v>
      </c>
      <c r="D30" s="11">
        <v>3930.4572932247479</v>
      </c>
      <c r="E30" s="11">
        <v>3797.0059330338604</v>
      </c>
      <c r="F30" s="11">
        <v>3668.1313483639178</v>
      </c>
      <c r="G30" s="11">
        <v>3553.5772618601022</v>
      </c>
      <c r="H30" s="11">
        <v>3449.5386937405874</v>
      </c>
      <c r="I30" s="11">
        <v>3354.5025538360087</v>
      </c>
      <c r="J30" s="11">
        <v>3264.8418527141775</v>
      </c>
      <c r="K30" s="11">
        <v>3178.8090118307218</v>
      </c>
      <c r="L30" s="11">
        <v>3085.2703644960434</v>
      </c>
      <c r="M30" s="11">
        <v>2960.2621833453941</v>
      </c>
      <c r="N30" s="11">
        <v>2828.4088023779304</v>
      </c>
      <c r="O30" s="11">
        <v>2691.6764861792212</v>
      </c>
      <c r="P30" s="11">
        <v>2551.8397866715432</v>
      </c>
      <c r="Q30" s="11">
        <v>2409.8343043781924</v>
      </c>
      <c r="R30" s="11">
        <v>2267.4665862689953</v>
      </c>
      <c r="S30" s="11">
        <v>2126.4235278477213</v>
      </c>
      <c r="T30" s="11">
        <v>1990.2506033795253</v>
      </c>
      <c r="U30" s="11">
        <v>1851.5395566942277</v>
      </c>
    </row>
    <row r="31" spans="1:21" s="11" customFormat="1" ht="13.5" customHeight="1" x14ac:dyDescent="0.25">
      <c r="B31" s="11" t="s">
        <v>118</v>
      </c>
      <c r="C31" s="11">
        <v>168.62429755997849</v>
      </c>
      <c r="D31" s="11">
        <v>144.23359264579722</v>
      </c>
      <c r="E31" s="11">
        <v>125.10367536029979</v>
      </c>
      <c r="F31" s="11">
        <v>109.58618278158603</v>
      </c>
      <c r="G31" s="11">
        <v>97.487531606287106</v>
      </c>
      <c r="H31" s="11">
        <v>87.701811721676123</v>
      </c>
      <c r="I31" s="11">
        <v>80.050005265662307</v>
      </c>
      <c r="J31" s="11">
        <v>73.763112957941033</v>
      </c>
      <c r="K31" s="11">
        <v>68.593652040645395</v>
      </c>
      <c r="L31" s="11">
        <v>64.145001354013203</v>
      </c>
      <c r="M31" s="11">
        <v>60.260655010917603</v>
      </c>
      <c r="N31" s="11">
        <v>56.728259722058212</v>
      </c>
      <c r="O31" s="11">
        <v>53.464886131976236</v>
      </c>
      <c r="P31" s="11">
        <v>50.40060820614314</v>
      </c>
      <c r="Q31" s="11">
        <v>47.577444356151325</v>
      </c>
      <c r="R31" s="11">
        <v>44.981423648291987</v>
      </c>
      <c r="S31" s="11">
        <v>42.604588458085836</v>
      </c>
      <c r="T31" s="11">
        <v>40.416900173371495</v>
      </c>
      <c r="U31" s="11">
        <v>38.310410671679954</v>
      </c>
    </row>
    <row r="32" spans="1:21" s="11" customFormat="1" ht="13.5" customHeight="1" x14ac:dyDescent="0.25">
      <c r="B32" s="11" t="s">
        <v>106</v>
      </c>
      <c r="C32" s="11">
        <v>115.01449851232059</v>
      </c>
      <c r="D32" s="11">
        <v>113.70506420473322</v>
      </c>
      <c r="E32" s="11">
        <v>113.17129576368458</v>
      </c>
      <c r="F32" s="11">
        <v>113.17893678652652</v>
      </c>
      <c r="G32" s="11">
        <v>113.41646315099858</v>
      </c>
      <c r="H32" s="11">
        <v>113.64173432068498</v>
      </c>
      <c r="I32" s="11">
        <v>113.80013858046797</v>
      </c>
      <c r="J32" s="11">
        <v>113.83716872664151</v>
      </c>
      <c r="K32" s="11">
        <v>113.63020046633332</v>
      </c>
      <c r="L32" s="11">
        <v>113.04573679083113</v>
      </c>
      <c r="M32" s="11">
        <v>112.09215874819273</v>
      </c>
      <c r="N32" s="11">
        <v>110.80817786184973</v>
      </c>
      <c r="O32" s="11">
        <v>109.2388169039027</v>
      </c>
      <c r="P32" s="11">
        <v>107.45044970852771</v>
      </c>
      <c r="Q32" s="11">
        <v>105.78700464702281</v>
      </c>
      <c r="R32" s="11">
        <v>104.48350165342666</v>
      </c>
      <c r="S32" s="11">
        <v>103.52780985232364</v>
      </c>
      <c r="T32" s="11">
        <v>102.89011806481633</v>
      </c>
      <c r="U32" s="11">
        <v>102.53163329030492</v>
      </c>
    </row>
    <row r="33" spans="1:21" s="11" customFormat="1" ht="13.5" customHeight="1" x14ac:dyDescent="0.25">
      <c r="B33" s="11" t="s">
        <v>107</v>
      </c>
      <c r="C33" s="11">
        <v>37.40304831613836</v>
      </c>
      <c r="D33" s="11">
        <v>32.603440482605386</v>
      </c>
      <c r="E33" s="11">
        <v>28.644387492353758</v>
      </c>
      <c r="F33" s="11">
        <v>25.285709774002655</v>
      </c>
      <c r="G33" s="11">
        <v>22.423642999599611</v>
      </c>
      <c r="H33" s="11">
        <v>19.99078633342933</v>
      </c>
      <c r="I33" s="11">
        <v>17.905870817246392</v>
      </c>
      <c r="J33" s="11">
        <v>16.143815328106676</v>
      </c>
      <c r="K33" s="11">
        <v>14.600899161888044</v>
      </c>
      <c r="L33" s="11">
        <v>13.239377101580315</v>
      </c>
      <c r="M33" s="11">
        <v>12.053755287528034</v>
      </c>
      <c r="N33" s="11">
        <v>11.007264908639797</v>
      </c>
      <c r="O33" s="11">
        <v>10.069711366569146</v>
      </c>
      <c r="P33" s="11">
        <v>9.2178705691284453</v>
      </c>
      <c r="Q33" s="11">
        <v>8.4453920248414889</v>
      </c>
      <c r="R33" s="11">
        <v>7.789721453063077</v>
      </c>
      <c r="S33" s="11">
        <v>7.2397221158188669</v>
      </c>
      <c r="T33" s="11">
        <v>6.7843839861653557</v>
      </c>
      <c r="U33" s="11">
        <v>6.4099244579395691</v>
      </c>
    </row>
    <row r="34" spans="1:21" s="11" customFormat="1" ht="13.5" customHeight="1" x14ac:dyDescent="0.25">
      <c r="B34" s="11" t="s">
        <v>108</v>
      </c>
      <c r="C34" s="11">
        <v>298.19816156246497</v>
      </c>
      <c r="D34" s="11">
        <v>262.49547154090362</v>
      </c>
      <c r="E34" s="11">
        <v>235.47457660788919</v>
      </c>
      <c r="F34" s="11">
        <v>211.73036294344735</v>
      </c>
      <c r="G34" s="11">
        <v>190.83350172738454</v>
      </c>
      <c r="H34" s="11">
        <v>172.38093963557242</v>
      </c>
      <c r="I34" s="11">
        <v>155.98268137916713</v>
      </c>
      <c r="J34" s="11">
        <v>141.3475734788197</v>
      </c>
      <c r="K34" s="11">
        <v>128.21563992173088</v>
      </c>
      <c r="L34" s="11">
        <v>116.45784411015201</v>
      </c>
      <c r="M34" s="11">
        <v>105.83007127191226</v>
      </c>
      <c r="N34" s="11">
        <v>96.209191648008115</v>
      </c>
      <c r="O34" s="11">
        <v>87.453561123384318</v>
      </c>
      <c r="P34" s="11">
        <v>84.304922530505507</v>
      </c>
      <c r="Q34" s="11">
        <v>81.550334151200673</v>
      </c>
      <c r="R34" s="11">
        <v>79.891065784892575</v>
      </c>
      <c r="S34" s="11">
        <v>78.467950100299262</v>
      </c>
      <c r="T34" s="11">
        <v>77.238698415845562</v>
      </c>
      <c r="U34" s="11">
        <v>75.987211227081843</v>
      </c>
    </row>
    <row r="35" spans="1:21" s="11" customFormat="1" ht="13.5" customHeight="1" x14ac:dyDescent="0.25">
      <c r="B35" s="11" t="s">
        <v>109</v>
      </c>
      <c r="C35" s="11">
        <v>715.62059427855604</v>
      </c>
      <c r="D35" s="11">
        <v>703.81455605831798</v>
      </c>
      <c r="E35" s="11">
        <v>691.17560090787413</v>
      </c>
      <c r="F35" s="11">
        <v>678.54310916563236</v>
      </c>
      <c r="G35" s="11">
        <v>665.81569634987522</v>
      </c>
      <c r="H35" s="11">
        <v>653.53280777801615</v>
      </c>
      <c r="I35" s="11">
        <v>641.31415623382827</v>
      </c>
      <c r="J35" s="11">
        <v>629.64186724160413</v>
      </c>
      <c r="K35" s="11">
        <v>618.1158732015291</v>
      </c>
      <c r="L35" s="11">
        <v>614.70408337502761</v>
      </c>
      <c r="M35" s="11">
        <v>610.90465453833713</v>
      </c>
      <c r="N35" s="11">
        <v>607.14455923568767</v>
      </c>
      <c r="O35" s="11">
        <v>602.97336828619666</v>
      </c>
      <c r="P35" s="11">
        <v>598.7699284795026</v>
      </c>
      <c r="Q35" s="11">
        <v>594.152960426807</v>
      </c>
      <c r="R35" s="11">
        <v>589.50290548784778</v>
      </c>
      <c r="S35" s="11">
        <v>584.5636735347332</v>
      </c>
      <c r="T35" s="11">
        <v>579.66877787141607</v>
      </c>
      <c r="U35" s="11">
        <v>573.90607252875895</v>
      </c>
    </row>
    <row r="36" spans="1:21" s="11" customFormat="1" ht="13.5" customHeight="1" x14ac:dyDescent="0.25">
      <c r="B36" s="11" t="s">
        <v>110</v>
      </c>
      <c r="C36" s="11">
        <v>5396.4548572670756</v>
      </c>
      <c r="D36" s="11">
        <v>5187.309418157105</v>
      </c>
      <c r="E36" s="11">
        <v>4990.5754691659622</v>
      </c>
      <c r="F36" s="11">
        <v>4806.4556498151123</v>
      </c>
      <c r="G36" s="11">
        <v>4643.5540976942466</v>
      </c>
      <c r="H36" s="11">
        <v>4496.786773529966</v>
      </c>
      <c r="I36" s="11">
        <v>4363.5554061123803</v>
      </c>
      <c r="J36" s="11">
        <v>4239.5753904472904</v>
      </c>
      <c r="K36" s="11">
        <v>4121.9652766228492</v>
      </c>
      <c r="L36" s="11">
        <v>4006.862407227648</v>
      </c>
      <c r="M36" s="11">
        <v>3861.4034782022818</v>
      </c>
      <c r="N36" s="11">
        <v>3710.3062557541739</v>
      </c>
      <c r="O36" s="11">
        <v>3554.8768299912499</v>
      </c>
      <c r="P36" s="11">
        <v>3401.9835661653506</v>
      </c>
      <c r="Q36" s="11">
        <v>3247.3474399842162</v>
      </c>
      <c r="R36" s="11">
        <v>3094.1152042965173</v>
      </c>
      <c r="S36" s="11">
        <v>2942.8272719089819</v>
      </c>
      <c r="T36" s="11">
        <v>2797.24948189114</v>
      </c>
      <c r="U36" s="11">
        <v>2648.6848088699926</v>
      </c>
    </row>
    <row r="37" spans="1:21" s="11" customFormat="1" ht="13.5" customHeight="1" x14ac:dyDescent="0.25"/>
    <row r="38" spans="1:21" s="11" customFormat="1" ht="13.5" customHeight="1" x14ac:dyDescent="0.25">
      <c r="A38" s="11" t="s">
        <v>115</v>
      </c>
      <c r="B38" s="11" t="s">
        <v>105</v>
      </c>
      <c r="C38" s="11" t="s">
        <v>58</v>
      </c>
      <c r="D38" s="11" t="s">
        <v>59</v>
      </c>
      <c r="E38" s="11" t="s">
        <v>60</v>
      </c>
      <c r="F38" s="11" t="s">
        <v>61</v>
      </c>
      <c r="G38" s="11" t="s">
        <v>62</v>
      </c>
      <c r="H38" s="11" t="s">
        <v>63</v>
      </c>
      <c r="I38" s="11" t="s">
        <v>64</v>
      </c>
      <c r="J38" s="11" t="s">
        <v>65</v>
      </c>
      <c r="K38" s="11" t="s">
        <v>66</v>
      </c>
      <c r="L38" s="11" t="s">
        <v>76</v>
      </c>
      <c r="M38" s="11" t="s">
        <v>77</v>
      </c>
      <c r="N38" s="11" t="s">
        <v>78</v>
      </c>
      <c r="O38" s="11" t="s">
        <v>79</v>
      </c>
      <c r="P38" s="11" t="s">
        <v>80</v>
      </c>
      <c r="Q38" s="11" t="s">
        <v>81</v>
      </c>
      <c r="R38" s="11" t="s">
        <v>82</v>
      </c>
      <c r="S38" s="11" t="s">
        <v>83</v>
      </c>
      <c r="T38" s="11" t="s">
        <v>84</v>
      </c>
      <c r="U38" s="11" t="s">
        <v>85</v>
      </c>
    </row>
    <row r="39" spans="1:21" s="11" customFormat="1" ht="13.5" customHeight="1" x14ac:dyDescent="0.25">
      <c r="B39" s="11" t="s">
        <v>117</v>
      </c>
      <c r="C39" s="11">
        <v>144.97809383112653</v>
      </c>
      <c r="D39" s="11">
        <v>128.46151879590715</v>
      </c>
      <c r="E39" s="11">
        <v>113.28997955393699</v>
      </c>
      <c r="F39" s="11">
        <v>99.731632661769154</v>
      </c>
      <c r="G39" s="11">
        <v>88.202198386135251</v>
      </c>
      <c r="H39" s="11">
        <v>78.594705060069657</v>
      </c>
      <c r="I39" s="11">
        <v>70.658695940012294</v>
      </c>
      <c r="J39" s="11">
        <v>64.114580878040883</v>
      </c>
      <c r="K39" s="11">
        <v>58.708505346514826</v>
      </c>
      <c r="L39" s="11">
        <v>54.039011481882611</v>
      </c>
      <c r="M39" s="11">
        <v>49.42332504409223</v>
      </c>
      <c r="N39" s="11">
        <v>45.292818543400813</v>
      </c>
      <c r="O39" s="11">
        <v>41.570040004332213</v>
      </c>
      <c r="P39" s="11">
        <v>38.205691491994841</v>
      </c>
      <c r="Q39" s="11">
        <v>35.146759972586885</v>
      </c>
      <c r="R39" s="11">
        <v>32.340400659197797</v>
      </c>
      <c r="S39" s="11">
        <v>29.767048206470722</v>
      </c>
      <c r="T39" s="11">
        <v>27.415677447401158</v>
      </c>
      <c r="U39" s="11">
        <v>25.22615718142039</v>
      </c>
    </row>
    <row r="40" spans="1:21" s="11" customFormat="1" ht="13.5" customHeight="1" x14ac:dyDescent="0.25">
      <c r="B40" s="11" t="s">
        <v>118</v>
      </c>
      <c r="C40" s="11">
        <v>69.695584239248845</v>
      </c>
      <c r="D40" s="11">
        <v>57.246556572159555</v>
      </c>
      <c r="E40" s="11">
        <v>47.420668961112867</v>
      </c>
      <c r="F40" s="11">
        <v>39.501391507489835</v>
      </c>
      <c r="G40" s="11">
        <v>33.373840914906616</v>
      </c>
      <c r="H40" s="11">
        <v>28.557461871815523</v>
      </c>
      <c r="I40" s="11">
        <v>24.882660968886601</v>
      </c>
      <c r="J40" s="11">
        <v>22.027633308831209</v>
      </c>
      <c r="K40" s="11">
        <v>19.813603214023374</v>
      </c>
      <c r="L40" s="11">
        <v>18.05066510389187</v>
      </c>
      <c r="M40" s="11">
        <v>16.607647235020448</v>
      </c>
      <c r="N40" s="11">
        <v>15.392475876682047</v>
      </c>
      <c r="O40" s="11">
        <v>14.33371765665958</v>
      </c>
      <c r="P40" s="11">
        <v>13.396356910371344</v>
      </c>
      <c r="Q40" s="11">
        <v>12.566492249333342</v>
      </c>
      <c r="R40" s="11">
        <v>11.832707980769475</v>
      </c>
      <c r="S40" s="11">
        <v>11.178615975706622</v>
      </c>
      <c r="T40" s="11">
        <v>10.592190035600044</v>
      </c>
      <c r="U40" s="11">
        <v>10.06928122055904</v>
      </c>
    </row>
    <row r="41" spans="1:21" s="11" customFormat="1" ht="13.5" customHeight="1" x14ac:dyDescent="0.25">
      <c r="B41" s="11" t="s">
        <v>106</v>
      </c>
      <c r="C41" s="11">
        <v>35.727431909728558</v>
      </c>
      <c r="D41" s="11">
        <v>30.925523397195754</v>
      </c>
      <c r="E41" s="11">
        <v>27.492771803370804</v>
      </c>
      <c r="F41" s="11">
        <v>25.039669327810621</v>
      </c>
      <c r="G41" s="11">
        <v>23.278155750173308</v>
      </c>
      <c r="H41" s="11">
        <v>21.995917865253386</v>
      </c>
      <c r="I41" s="11">
        <v>21.060188797965864</v>
      </c>
      <c r="J41" s="11">
        <v>20.362292918754211</v>
      </c>
      <c r="K41" s="11">
        <v>19.80649716579412</v>
      </c>
      <c r="L41" s="11">
        <v>19.321288692287702</v>
      </c>
      <c r="M41" s="11">
        <v>18.874154752670762</v>
      </c>
      <c r="N41" s="11">
        <v>18.447307162927263</v>
      </c>
      <c r="O41" s="11">
        <v>18.027018711255057</v>
      </c>
      <c r="P41" s="11">
        <v>17.608583873272444</v>
      </c>
      <c r="Q41" s="11">
        <v>17.237445907736529</v>
      </c>
      <c r="R41" s="11">
        <v>16.947080893087016</v>
      </c>
      <c r="S41" s="11">
        <v>16.73024370138468</v>
      </c>
      <c r="T41" s="11">
        <v>16.578316093666167</v>
      </c>
      <c r="U41" s="11">
        <v>16.481989370339207</v>
      </c>
    </row>
    <row r="42" spans="1:21" s="11" customFormat="1" ht="13.5" customHeight="1" x14ac:dyDescent="0.25">
      <c r="B42" s="11" t="s">
        <v>107</v>
      </c>
      <c r="C42" s="11">
        <v>16.728161562920388</v>
      </c>
      <c r="D42" s="11">
        <v>13.817970958478993</v>
      </c>
      <c r="E42" s="11">
        <v>11.345727310740347</v>
      </c>
      <c r="F42" s="11">
        <v>9.2868773172588845</v>
      </c>
      <c r="G42" s="11">
        <v>7.5889263625362569</v>
      </c>
      <c r="H42" s="11">
        <v>6.2135022809025884</v>
      </c>
      <c r="I42" s="11">
        <v>5.0993389593493683</v>
      </c>
      <c r="J42" s="11">
        <v>4.2114100482874361</v>
      </c>
      <c r="K42" s="11">
        <v>3.4960866286499201</v>
      </c>
      <c r="L42" s="11">
        <v>2.914070316245895</v>
      </c>
      <c r="M42" s="11">
        <v>2.4538687439417148</v>
      </c>
      <c r="N42" s="11">
        <v>2.084454639537022</v>
      </c>
      <c r="O42" s="11">
        <v>1.7906901531605699</v>
      </c>
      <c r="P42" s="11">
        <v>1.5530807198238625</v>
      </c>
      <c r="Q42" s="11">
        <v>1.3598936949162517</v>
      </c>
      <c r="R42" s="11">
        <v>1.20940568722923</v>
      </c>
      <c r="S42" s="11">
        <v>1.0906047785831918</v>
      </c>
      <c r="T42" s="11">
        <v>0.99709073353304545</v>
      </c>
      <c r="U42" s="11">
        <v>0.92300109006234532</v>
      </c>
    </row>
    <row r="43" spans="1:21" s="11" customFormat="1" ht="13.5" customHeight="1" x14ac:dyDescent="0.25">
      <c r="B43" s="11" t="s">
        <v>108</v>
      </c>
      <c r="C43" s="11">
        <v>3.0237665341423665</v>
      </c>
      <c r="D43" s="11">
        <v>2.5477710953576382</v>
      </c>
      <c r="E43" s="11">
        <v>2.2014955779788927</v>
      </c>
      <c r="F43" s="11">
        <v>1.9015450795102233</v>
      </c>
      <c r="G43" s="11">
        <v>1.6407235324488219</v>
      </c>
      <c r="H43" s="11">
        <v>1.412767462701747</v>
      </c>
      <c r="I43" s="11">
        <v>1.2120083479632768</v>
      </c>
      <c r="J43" s="11">
        <v>1.0342445450216355</v>
      </c>
      <c r="K43" s="11">
        <v>0.87571981711211644</v>
      </c>
      <c r="L43" s="11">
        <v>0.73375451487083154</v>
      </c>
      <c r="M43" s="11">
        <v>0.60542778633078709</v>
      </c>
      <c r="N43" s="11">
        <v>0.4892284828632969</v>
      </c>
      <c r="O43" s="11">
        <v>0.38354876606016297</v>
      </c>
      <c r="P43" s="11">
        <v>0.34720055526500637</v>
      </c>
      <c r="Q43" s="11">
        <v>0.31606568886682501</v>
      </c>
      <c r="R43" s="11">
        <v>0.29376677968551174</v>
      </c>
      <c r="S43" s="11">
        <v>0.27495288295406806</v>
      </c>
      <c r="T43" s="11">
        <v>0.25905367219409609</v>
      </c>
      <c r="U43" s="11">
        <v>0.2447028159338345</v>
      </c>
    </row>
    <row r="44" spans="1:21" s="11" customFormat="1" ht="13.5" customHeight="1" x14ac:dyDescent="0.25">
      <c r="B44" s="11" t="s">
        <v>109</v>
      </c>
      <c r="C44" s="11">
        <v>8.7375168629663467</v>
      </c>
      <c r="D44" s="11">
        <v>8.4603802130509465</v>
      </c>
      <c r="E44" s="11">
        <v>8.1753898983406543</v>
      </c>
      <c r="F44" s="11">
        <v>7.8890257268663522</v>
      </c>
      <c r="G44" s="11">
        <v>7.6069259807775689</v>
      </c>
      <c r="H44" s="11">
        <v>7.3307743379615538</v>
      </c>
      <c r="I44" s="11">
        <v>7.0612742362102177</v>
      </c>
      <c r="J44" s="11">
        <v>6.7994140057802133</v>
      </c>
      <c r="K44" s="11">
        <v>6.5452762538175433</v>
      </c>
      <c r="L44" s="11">
        <v>6.5104977472012111</v>
      </c>
      <c r="M44" s="11">
        <v>6.4721542649206274</v>
      </c>
      <c r="N44" s="11">
        <v>6.4308509248435008</v>
      </c>
      <c r="O44" s="11">
        <v>6.3852698871110105</v>
      </c>
      <c r="P44" s="11">
        <v>6.3354872950406023</v>
      </c>
      <c r="Q44" s="11">
        <v>6.2810149734686691</v>
      </c>
      <c r="R44" s="11">
        <v>6.2222157956670658</v>
      </c>
      <c r="S44" s="11">
        <v>6.1604521800286838</v>
      </c>
      <c r="T44" s="11">
        <v>6.095594798640831</v>
      </c>
      <c r="U44" s="11">
        <v>6.0210562882067027</v>
      </c>
    </row>
    <row r="45" spans="1:21" s="11" customFormat="1" ht="13.5" customHeight="1" x14ac:dyDescent="0.25">
      <c r="B45" s="11" t="s">
        <v>110</v>
      </c>
      <c r="C45" s="11">
        <v>278.89055494013303</v>
      </c>
      <c r="D45" s="11">
        <v>241.45972103215001</v>
      </c>
      <c r="E45" s="11">
        <v>209.92603310548057</v>
      </c>
      <c r="F45" s="11">
        <v>183.35014162070505</v>
      </c>
      <c r="G45" s="11">
        <v>161.69077092697782</v>
      </c>
      <c r="H45" s="11">
        <v>144.10512887870442</v>
      </c>
      <c r="I45" s="11">
        <v>129.97416725038761</v>
      </c>
      <c r="J45" s="11">
        <v>118.54957570471558</v>
      </c>
      <c r="K45" s="11">
        <v>109.24568842591189</v>
      </c>
      <c r="L45" s="11">
        <v>101.56928785638013</v>
      </c>
      <c r="M45" s="11">
        <v>94.436577826976574</v>
      </c>
      <c r="N45" s="11">
        <v>88.137135630253951</v>
      </c>
      <c r="O45" s="11">
        <v>82.490285178578588</v>
      </c>
      <c r="P45" s="11">
        <v>77.44640084576811</v>
      </c>
      <c r="Q45" s="11">
        <v>72.90767248690851</v>
      </c>
      <c r="R45" s="11">
        <v>68.845577795636089</v>
      </c>
      <c r="S45" s="11">
        <v>65.20191772512797</v>
      </c>
      <c r="T45" s="11">
        <v>61.937922781035347</v>
      </c>
      <c r="U45" s="11">
        <v>58.966187966521517</v>
      </c>
    </row>
    <row r="46" spans="1:21" s="11" customFormat="1" ht="13.5" customHeight="1" x14ac:dyDescent="0.25"/>
    <row r="47" spans="1:21" s="11" customFormat="1" ht="13.5" customHeight="1" x14ac:dyDescent="0.25">
      <c r="A47" s="11" t="s">
        <v>116</v>
      </c>
      <c r="B47" s="11" t="s">
        <v>105</v>
      </c>
      <c r="C47" s="11" t="s">
        <v>58</v>
      </c>
      <c r="D47" s="11" t="s">
        <v>59</v>
      </c>
      <c r="E47" s="11" t="s">
        <v>60</v>
      </c>
      <c r="F47" s="11" t="s">
        <v>61</v>
      </c>
      <c r="G47" s="11" t="s">
        <v>62</v>
      </c>
      <c r="H47" s="11" t="s">
        <v>63</v>
      </c>
      <c r="I47" s="11" t="s">
        <v>64</v>
      </c>
      <c r="J47" s="11" t="s">
        <v>65</v>
      </c>
      <c r="K47" s="11" t="s">
        <v>66</v>
      </c>
      <c r="L47" s="11" t="s">
        <v>76</v>
      </c>
      <c r="M47" s="11" t="s">
        <v>77</v>
      </c>
      <c r="N47" s="11" t="s">
        <v>78</v>
      </c>
      <c r="O47" s="11" t="s">
        <v>79</v>
      </c>
      <c r="P47" s="11" t="s">
        <v>80</v>
      </c>
      <c r="Q47" s="11" t="s">
        <v>81</v>
      </c>
      <c r="R47" s="11" t="s">
        <v>82</v>
      </c>
      <c r="S47" s="11" t="s">
        <v>83</v>
      </c>
      <c r="T47" s="11" t="s">
        <v>84</v>
      </c>
      <c r="U47" s="11" t="s">
        <v>85</v>
      </c>
    </row>
    <row r="48" spans="1:21" s="11" customFormat="1" ht="13.5" customHeight="1" x14ac:dyDescent="0.25">
      <c r="B48" s="11" t="s">
        <v>117</v>
      </c>
      <c r="C48" s="11">
        <v>75.034821024416033</v>
      </c>
      <c r="D48" s="11">
        <v>61.513366562029631</v>
      </c>
      <c r="E48" s="11">
        <v>49.529617821071639</v>
      </c>
      <c r="F48" s="11">
        <v>39.361983434996219</v>
      </c>
      <c r="G48" s="11">
        <v>31.174641091783407</v>
      </c>
      <c r="H48" s="11">
        <v>24.792535088540539</v>
      </c>
      <c r="I48" s="11">
        <v>19.93038014917936</v>
      </c>
      <c r="J48" s="11">
        <v>16.319415939289627</v>
      </c>
      <c r="K48" s="11">
        <v>13.650269761651217</v>
      </c>
      <c r="L48" s="11">
        <v>11.65049375428781</v>
      </c>
      <c r="M48" s="11">
        <v>10.024171197954713</v>
      </c>
      <c r="N48" s="11">
        <v>8.7651566376242656</v>
      </c>
      <c r="O48" s="11">
        <v>7.7673348232242558</v>
      </c>
      <c r="P48" s="11">
        <v>6.9622972707998843</v>
      </c>
      <c r="Q48" s="11">
        <v>6.2994520513812562</v>
      </c>
      <c r="R48" s="11">
        <v>5.7340779880028965</v>
      </c>
      <c r="S48" s="11">
        <v>5.2446792365935941</v>
      </c>
      <c r="T48" s="11">
        <v>4.8083497213638386</v>
      </c>
      <c r="U48" s="11">
        <v>4.412030214635938</v>
      </c>
    </row>
    <row r="49" spans="2:21" s="11" customFormat="1" ht="13.5" customHeight="1" x14ac:dyDescent="0.25">
      <c r="B49" s="11" t="s">
        <v>118</v>
      </c>
      <c r="C49" s="11">
        <v>49.379674848346419</v>
      </c>
      <c r="D49" s="11">
        <v>38.854653566240749</v>
      </c>
      <c r="E49" s="11">
        <v>30.552290046937919</v>
      </c>
      <c r="F49" s="11">
        <v>23.9008997551853</v>
      </c>
      <c r="G49" s="11">
        <v>18.801636802706973</v>
      </c>
      <c r="H49" s="11">
        <v>14.854068169852729</v>
      </c>
      <c r="I49" s="11">
        <v>11.899063004856963</v>
      </c>
      <c r="J49" s="11">
        <v>9.6764296877642302</v>
      </c>
      <c r="K49" s="11">
        <v>8.0287694368880249</v>
      </c>
      <c r="L49" s="11">
        <v>6.796997265562033</v>
      </c>
      <c r="M49" s="11">
        <v>5.8606833083142238</v>
      </c>
      <c r="N49" s="11">
        <v>5.1401788034929563</v>
      </c>
      <c r="O49" s="11">
        <v>4.568054235108443</v>
      </c>
      <c r="P49" s="11">
        <v>4.111678349580564</v>
      </c>
      <c r="Q49" s="11">
        <v>3.7386496188513054</v>
      </c>
      <c r="R49" s="11">
        <v>3.4243728805036326</v>
      </c>
      <c r="S49" s="11">
        <v>3.1519279147952446</v>
      </c>
      <c r="T49" s="11">
        <v>2.9111580586167838</v>
      </c>
      <c r="U49" s="11">
        <v>2.699941038876438</v>
      </c>
    </row>
    <row r="50" spans="2:21" s="11" customFormat="1" ht="13.5" customHeight="1" x14ac:dyDescent="0.25">
      <c r="B50" s="11" t="s">
        <v>106</v>
      </c>
      <c r="C50" s="11">
        <v>16.854389671975351</v>
      </c>
      <c r="D50" s="11">
        <v>12.999090919311399</v>
      </c>
      <c r="E50" s="11">
        <v>10.196815496158134</v>
      </c>
      <c r="F50" s="11">
        <v>8.1541866394422193</v>
      </c>
      <c r="G50" s="11">
        <v>6.6682332966730726</v>
      </c>
      <c r="H50" s="11">
        <v>5.5891550529300105</v>
      </c>
      <c r="I50" s="11">
        <v>4.811931080255115</v>
      </c>
      <c r="J50" s="11">
        <v>4.2504914000010627</v>
      </c>
      <c r="K50" s="11">
        <v>3.8383037824397115</v>
      </c>
      <c r="L50" s="11">
        <v>3.5275634136931888</v>
      </c>
      <c r="M50" s="11">
        <v>3.2882967831975645</v>
      </c>
      <c r="N50" s="11">
        <v>3.101337589056445</v>
      </c>
      <c r="O50" s="11">
        <v>2.9502493628159012</v>
      </c>
      <c r="P50" s="11">
        <v>2.8244051971915853</v>
      </c>
      <c r="Q50" s="11">
        <v>2.7222993432697637</v>
      </c>
      <c r="R50" s="11">
        <v>2.6444030379958163</v>
      </c>
      <c r="S50" s="11">
        <v>2.5863707517538521</v>
      </c>
      <c r="T50" s="11">
        <v>2.5447042118717818</v>
      </c>
      <c r="U50" s="11">
        <v>2.5162880207215714</v>
      </c>
    </row>
    <row r="51" spans="2:21" s="11" customFormat="1" ht="13.5" customHeight="1" x14ac:dyDescent="0.25">
      <c r="B51" s="11" t="s">
        <v>107</v>
      </c>
      <c r="C51" s="11">
        <v>10.698740134018971</v>
      </c>
      <c r="D51" s="11">
        <v>8.6297892452857923</v>
      </c>
      <c r="E51" s="11">
        <v>6.8824440235715656</v>
      </c>
      <c r="F51" s="11">
        <v>5.4451057920073005</v>
      </c>
      <c r="G51" s="11">
        <v>4.2733783508892254</v>
      </c>
      <c r="H51" s="11">
        <v>3.3373008513621891</v>
      </c>
      <c r="I51" s="11">
        <v>2.5940223125540767</v>
      </c>
      <c r="J51" s="11">
        <v>2.0171826285111005</v>
      </c>
      <c r="K51" s="11">
        <v>1.5671310890804055</v>
      </c>
      <c r="L51" s="11">
        <v>1.2127188752975999</v>
      </c>
      <c r="M51" s="11">
        <v>0.94350200795309913</v>
      </c>
      <c r="N51" s="11">
        <v>0.73571943423764208</v>
      </c>
      <c r="O51" s="11">
        <v>0.58016056629378387</v>
      </c>
      <c r="P51" s="11">
        <v>0.46227034541371076</v>
      </c>
      <c r="Q51" s="11">
        <v>0.37268384823402956</v>
      </c>
      <c r="R51" s="11">
        <v>0.30711692924696032</v>
      </c>
      <c r="S51" s="11">
        <v>0.2580907829858336</v>
      </c>
      <c r="T51" s="11">
        <v>0.22140175427067776</v>
      </c>
      <c r="U51" s="11">
        <v>0.19347846100791924</v>
      </c>
    </row>
    <row r="52" spans="2:21" s="11" customFormat="1" ht="13.5" customHeight="1" x14ac:dyDescent="0.25">
      <c r="B52" s="11" t="s">
        <v>108</v>
      </c>
      <c r="C52" s="11">
        <v>0.49821128491915284</v>
      </c>
      <c r="D52" s="11">
        <v>0.42132923417231</v>
      </c>
      <c r="E52" s="11">
        <v>0.36715585363769915</v>
      </c>
      <c r="F52" s="11">
        <v>0.31956402735032996</v>
      </c>
      <c r="G52" s="11">
        <v>0.27760770839831922</v>
      </c>
      <c r="H52" s="11">
        <v>0.24043961373682513</v>
      </c>
      <c r="I52" s="11">
        <v>0.20725831006851717</v>
      </c>
      <c r="J52" s="11">
        <v>0.17747813102796098</v>
      </c>
      <c r="K52" s="11">
        <v>0.15057132482921567</v>
      </c>
      <c r="L52" s="11">
        <v>0.12617203073479016</v>
      </c>
      <c r="M52" s="11">
        <v>0.10385231225720341</v>
      </c>
      <c r="N52" s="11">
        <v>8.3417257167183123E-2</v>
      </c>
      <c r="O52" s="11">
        <v>6.4637275040105399E-2</v>
      </c>
      <c r="P52" s="11">
        <v>5.9344584097000878E-2</v>
      </c>
      <c r="Q52" s="11">
        <v>5.4776019812816268E-2</v>
      </c>
      <c r="R52" s="11">
        <v>5.1707068332113491E-2</v>
      </c>
      <c r="S52" s="11">
        <v>4.9109039610235897E-2</v>
      </c>
      <c r="T52" s="11">
        <v>4.6903905365425276E-2</v>
      </c>
      <c r="U52" s="11">
        <v>4.4864476549578418E-2</v>
      </c>
    </row>
    <row r="53" spans="2:21" s="11" customFormat="1" ht="13.5" customHeight="1" x14ac:dyDescent="0.25">
      <c r="B53" s="11" t="s">
        <v>109</v>
      </c>
      <c r="C53" s="11">
        <v>1.5604147505582724</v>
      </c>
      <c r="D53" s="11">
        <v>1.5187231775636256</v>
      </c>
      <c r="E53" s="11">
        <v>1.4754571243790382</v>
      </c>
      <c r="F53" s="11">
        <v>1.4317540646840752</v>
      </c>
      <c r="G53" s="11">
        <v>1.3886217211468364</v>
      </c>
      <c r="H53" s="11">
        <v>1.3463646258723105</v>
      </c>
      <c r="I53" s="11">
        <v>1.3051136884172432</v>
      </c>
      <c r="J53" s="11">
        <v>1.2650565318004803</v>
      </c>
      <c r="K53" s="11">
        <v>1.2262167548337168</v>
      </c>
      <c r="L53" s="11">
        <v>1.2233640697886405</v>
      </c>
      <c r="M53" s="11">
        <v>1.2198137923260373</v>
      </c>
      <c r="N53" s="11">
        <v>1.2156734256838242</v>
      </c>
      <c r="O53" s="11">
        <v>1.2106872033174352</v>
      </c>
      <c r="P53" s="11">
        <v>1.2048614248576528</v>
      </c>
      <c r="Q53" s="11">
        <v>1.1980948812167096</v>
      </c>
      <c r="R53" s="11">
        <v>1.1904480336569008</v>
      </c>
      <c r="S53" s="11">
        <v>1.1821739549960519</v>
      </c>
      <c r="T53" s="11">
        <v>1.1732417132411663</v>
      </c>
      <c r="U53" s="11">
        <v>1.1615895565207215</v>
      </c>
    </row>
    <row r="54" spans="2:21" s="11" customFormat="1" ht="13.5" customHeight="1" x14ac:dyDescent="0.25">
      <c r="B54" s="11" t="s">
        <v>110</v>
      </c>
      <c r="C54" s="11">
        <v>154.02625171423421</v>
      </c>
      <c r="D54" s="11">
        <v>123.93695270460351</v>
      </c>
      <c r="E54" s="11">
        <v>99.003780365755986</v>
      </c>
      <c r="F54" s="11">
        <v>78.613493713665434</v>
      </c>
      <c r="G54" s="11">
        <v>62.584118971597832</v>
      </c>
      <c r="H54" s="11">
        <v>50.159863402294604</v>
      </c>
      <c r="I54" s="11">
        <v>40.747768545331276</v>
      </c>
      <c r="J54" s="11">
        <v>33.706054318394465</v>
      </c>
      <c r="K54" s="11">
        <v>28.461262149722295</v>
      </c>
      <c r="L54" s="11">
        <v>24.53730940936406</v>
      </c>
      <c r="M54" s="11">
        <v>21.440319402002842</v>
      </c>
      <c r="N54" s="11">
        <v>19.041483147262316</v>
      </c>
      <c r="O54" s="11">
        <v>17.141123465799925</v>
      </c>
      <c r="P54" s="11">
        <v>15.624857171940397</v>
      </c>
      <c r="Q54" s="11">
        <v>14.385955762765882</v>
      </c>
      <c r="R54" s="11">
        <v>13.352125937738322</v>
      </c>
      <c r="S54" s="11">
        <v>12.472351680734814</v>
      </c>
      <c r="T54" s="11">
        <v>11.705759364729674</v>
      </c>
      <c r="U54" s="11">
        <v>11.028191768312167</v>
      </c>
    </row>
    <row r="55" spans="2:21" s="11" customFormat="1" ht="13.5" customHeight="1" x14ac:dyDescent="0.25"/>
    <row r="56" spans="2:21" s="11" customFormat="1" ht="13.5" customHeight="1" x14ac:dyDescent="0.25"/>
    <row r="57" spans="2:21" s="11" customFormat="1" ht="13.5" customHeight="1" x14ac:dyDescent="0.25"/>
    <row r="58" spans="2:21" s="11" customFormat="1" ht="13.5" customHeight="1" x14ac:dyDescent="0.25"/>
    <row r="59" spans="2:21" s="11" customFormat="1" ht="13.5" customHeight="1" x14ac:dyDescent="0.25"/>
    <row r="60" spans="2:21" s="11" customFormat="1" ht="13.5" customHeight="1" x14ac:dyDescent="0.25"/>
    <row r="61" spans="2:21" s="11" customFormat="1" ht="13.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15"/>
  <sheetViews>
    <sheetView zoomScale="80" zoomScaleNormal="80" workbookViewId="0">
      <selection activeCell="R48" sqref="R48"/>
    </sheetView>
  </sheetViews>
  <sheetFormatPr defaultRowHeight="14.4" x14ac:dyDescent="0.3"/>
  <cols>
    <col min="2" max="2" width="14.5546875" bestFit="1" customWidth="1"/>
    <col min="3" max="3" width="5.5546875" bestFit="1" customWidth="1"/>
    <col min="4" max="5" width="13" bestFit="1" customWidth="1"/>
    <col min="6" max="6" width="14.5546875" bestFit="1" customWidth="1"/>
    <col min="7" max="10" width="13" bestFit="1" customWidth="1"/>
    <col min="11" max="11" width="13.109375" bestFit="1" customWidth="1"/>
    <col min="12" max="12" width="13" bestFit="1" customWidth="1"/>
  </cols>
  <sheetData>
    <row r="1" spans="2:12" x14ac:dyDescent="0.3">
      <c r="D1" t="str">
        <f>+'[1]EM tables Other'!AK267</f>
        <v xml:space="preserve">Navigation </v>
      </c>
      <c r="E1" t="str">
        <f>+'[1]EM tables Other'!AV267</f>
        <v>Fisheries</v>
      </c>
      <c r="F1" t="str">
        <f>+'[1]EM tables Other'!AG267</f>
        <v xml:space="preserve">Civil Aviation </v>
      </c>
      <c r="G1" t="str">
        <f>+'[1]EM tables Other'!AH267</f>
        <v xml:space="preserve">Railways </v>
      </c>
      <c r="H1" t="str">
        <f>+'[1]EM tables Other'!AU267</f>
        <v>Ag./for.</v>
      </c>
      <c r="I1" t="str">
        <f>+'[1]EM tables Other'!AE267</f>
        <v xml:space="preserve">Industry </v>
      </c>
      <c r="J1" t="str">
        <f>+'[1]EM tables Other'!AN267</f>
        <v>Comm./Inst.</v>
      </c>
      <c r="K1" t="str">
        <f>+'[1]EM tables Other'!AR267</f>
        <v xml:space="preserve">Residential </v>
      </c>
      <c r="L1" t="str">
        <f>+'[1]EM tables Other'!AY267</f>
        <v>Other</v>
      </c>
    </row>
    <row r="2" spans="2:12" x14ac:dyDescent="0.3">
      <c r="B2" t="str">
        <f>+'[1]EM tables Other'!A270</f>
        <v>Energy [PJ]</v>
      </c>
      <c r="C2">
        <f>+'[1]EM tables Other'!B270</f>
        <v>2022</v>
      </c>
      <c r="D2">
        <f>+'[1]EM tables Other'!AK270</f>
        <v>6.8254791828424013</v>
      </c>
      <c r="E2">
        <f>+'[1]EM tables Other'!AV270</f>
        <v>3.4857125097592507</v>
      </c>
      <c r="F2">
        <f>+'[1]EM tables Other'!AG270</f>
        <v>2.0650823145601254</v>
      </c>
      <c r="G2">
        <f>+'[1]EM tables Other'!AH270</f>
        <v>2.8761086084800001</v>
      </c>
      <c r="H2">
        <f>+'[1]EM tables Other'!AU270</f>
        <v>11.378604208170342</v>
      </c>
      <c r="I2">
        <f>+'[1]EM tables Other'!AE270</f>
        <v>7.02625689982374</v>
      </c>
      <c r="J2">
        <f>+'[1]EM tables Other'!AN270</f>
        <v>0.85030045810518662</v>
      </c>
      <c r="K2">
        <f>+'[1]EM tables Other'!AR270</f>
        <v>0.59477920193075506</v>
      </c>
      <c r="L2">
        <f>+'[1]EM tables Other'!AY270</f>
        <v>2.7141676280000002</v>
      </c>
    </row>
    <row r="3" spans="2:12" x14ac:dyDescent="0.3">
      <c r="B3" t="str">
        <f>+'[1]EM tables Other'!A271</f>
        <v>Energy [PJ]</v>
      </c>
      <c r="C3">
        <f>+'[1]EM tables Other'!B271</f>
        <v>2023</v>
      </c>
      <c r="D3">
        <f>+'[1]EM tables Other'!AK271</f>
        <v>6.7980818113579327</v>
      </c>
      <c r="E3">
        <f>+'[1]EM tables Other'!AV271</f>
        <v>3.4073403712946613</v>
      </c>
      <c r="F3">
        <f>+'[1]EM tables Other'!AG271</f>
        <v>2.0842182548580643</v>
      </c>
      <c r="G3">
        <f>+'[1]EM tables Other'!AH271</f>
        <v>2.7936945334473831</v>
      </c>
      <c r="H3">
        <f>+'[1]EM tables Other'!AU271</f>
        <v>11.208570536722851</v>
      </c>
      <c r="I3">
        <f>+'[1]EM tables Other'!AE271</f>
        <v>7.0852047111047636</v>
      </c>
      <c r="J3">
        <f>+'[1]EM tables Other'!AN271</f>
        <v>0.80287278215374858</v>
      </c>
      <c r="K3">
        <f>+'[1]EM tables Other'!AR271</f>
        <v>0.59435101286367198</v>
      </c>
      <c r="L3">
        <f>+'[1]EM tables Other'!AY271</f>
        <v>2.7141676280000002</v>
      </c>
    </row>
    <row r="4" spans="2:12" x14ac:dyDescent="0.3">
      <c r="B4" t="str">
        <f>+'[1]EM tables Other'!A272</f>
        <v>Energy [PJ]</v>
      </c>
      <c r="C4">
        <f>+'[1]EM tables Other'!B272</f>
        <v>2024</v>
      </c>
      <c r="D4">
        <f>+'[1]EM tables Other'!AK272</f>
        <v>6.7706844398734516</v>
      </c>
      <c r="E4">
        <f>+'[1]EM tables Other'!AV272</f>
        <v>3.328968232830062</v>
      </c>
      <c r="F4">
        <f>+'[1]EM tables Other'!AG272</f>
        <v>2.1025942384453655</v>
      </c>
      <c r="G4">
        <f>+'[1]EM tables Other'!AH272</f>
        <v>2.711285069275625</v>
      </c>
      <c r="H4">
        <f>+'[1]EM tables Other'!AU272</f>
        <v>10.97272578200549</v>
      </c>
      <c r="I4">
        <f>+'[1]EM tables Other'!AE272</f>
        <v>7.1439116448727891</v>
      </c>
      <c r="J4">
        <f>+'[1]EM tables Other'!AN272</f>
        <v>0.75544510620230942</v>
      </c>
      <c r="K4">
        <f>+'[1]EM tables Other'!AR272</f>
        <v>0.59405443439835548</v>
      </c>
      <c r="L4">
        <f>+'[1]EM tables Other'!AY272</f>
        <v>2.7141676280000002</v>
      </c>
    </row>
    <row r="5" spans="2:12" x14ac:dyDescent="0.3">
      <c r="B5" t="str">
        <f>+'[1]EM tables Other'!A273</f>
        <v>Energy [PJ]</v>
      </c>
      <c r="C5">
        <f>+'[1]EM tables Other'!B273</f>
        <v>2025</v>
      </c>
      <c r="D5">
        <f>+'[1]EM tables Other'!AK273</f>
        <v>6.7432870683889812</v>
      </c>
      <c r="E5">
        <f>+'[1]EM tables Other'!AV273</f>
        <v>3.2505960943654726</v>
      </c>
      <c r="F5">
        <f>+'[1]EM tables Other'!AG273</f>
        <v>2.1208342224179133</v>
      </c>
      <c r="G5">
        <f>+'[1]EM tables Other'!AH273</f>
        <v>2.7047391366995357</v>
      </c>
      <c r="H5">
        <f>+'[1]EM tables Other'!AU273</f>
        <v>10.736881027288144</v>
      </c>
      <c r="I5">
        <f>+'[1]EM tables Other'!AE273</f>
        <v>7.2017726528445571</v>
      </c>
      <c r="J5">
        <f>+'[1]EM tables Other'!AN273</f>
        <v>0.70801743025087149</v>
      </c>
      <c r="K5">
        <f>+'[1]EM tables Other'!AR273</f>
        <v>0.59379988685708829</v>
      </c>
      <c r="L5">
        <f>+'[1]EM tables Other'!AY273</f>
        <v>2.7141676280000002</v>
      </c>
    </row>
    <row r="6" spans="2:12" x14ac:dyDescent="0.3">
      <c r="B6" t="str">
        <f>+'[1]EM tables Other'!A274</f>
        <v>Energy [PJ]</v>
      </c>
      <c r="C6">
        <f>+'[1]EM tables Other'!B274</f>
        <v>2026</v>
      </c>
      <c r="D6">
        <f>+'[1]EM tables Other'!AK274</f>
        <v>6.7158896969045125</v>
      </c>
      <c r="E6">
        <f>+'[1]EM tables Other'!AV274</f>
        <v>3.1912679371247696</v>
      </c>
      <c r="F6">
        <f>+'[1]EM tables Other'!AG274</f>
        <v>2.144492852506287</v>
      </c>
      <c r="G6">
        <f>+'[1]EM tables Other'!AH274</f>
        <v>2.7022917453325404</v>
      </c>
      <c r="H6">
        <f>+'[1]EM tables Other'!AU274</f>
        <v>10.370034226340056</v>
      </c>
      <c r="I6">
        <f>+'[1]EM tables Other'!AE274</f>
        <v>7.0141328488492514</v>
      </c>
      <c r="J6">
        <f>+'[1]EM tables Other'!AN274</f>
        <v>0.60665803491876646</v>
      </c>
      <c r="K6">
        <f>+'[1]EM tables Other'!AR274</f>
        <v>0.593505181790277</v>
      </c>
      <c r="L6">
        <f>+'[1]EM tables Other'!AY274</f>
        <v>2.7141676280000002</v>
      </c>
    </row>
    <row r="7" spans="2:12" x14ac:dyDescent="0.3">
      <c r="B7" t="str">
        <f>+'[1]EM tables Other'!A275</f>
        <v>Energy [PJ]</v>
      </c>
      <c r="C7">
        <f>+'[1]EM tables Other'!B275</f>
        <v>2027</v>
      </c>
      <c r="D7">
        <f>+'[1]EM tables Other'!AK275</f>
        <v>6.6884923254200421</v>
      </c>
      <c r="E7">
        <f>+'[1]EM tables Other'!AV275</f>
        <v>3.1319397798840649</v>
      </c>
      <c r="F7">
        <f>+'[1]EM tables Other'!AG275</f>
        <v>2.1687511496518983</v>
      </c>
      <c r="G7">
        <f>+'[1]EM tables Other'!AH275</f>
        <v>1.069792871215685</v>
      </c>
      <c r="H7">
        <f>+'[1]EM tables Other'!AU275</f>
        <v>10.003187425391969</v>
      </c>
      <c r="I7">
        <f>+'[1]EM tables Other'!AE275</f>
        <v>6.825197302846977</v>
      </c>
      <c r="J7">
        <f>+'[1]EM tables Other'!AN275</f>
        <v>0.50529863958666232</v>
      </c>
      <c r="K7">
        <f>+'[1]EM tables Other'!AR275</f>
        <v>0.59313504281315044</v>
      </c>
      <c r="L7">
        <f>+'[1]EM tables Other'!AY275</f>
        <v>2.7141676280000002</v>
      </c>
    </row>
    <row r="8" spans="2:12" x14ac:dyDescent="0.3">
      <c r="B8" t="str">
        <f>+'[1]EM tables Other'!A276</f>
        <v>Energy [PJ]</v>
      </c>
      <c r="C8">
        <f>+'[1]EM tables Other'!B276</f>
        <v>2028</v>
      </c>
      <c r="D8">
        <f>+'[1]EM tables Other'!AK276</f>
        <v>6.6610949539355717</v>
      </c>
      <c r="E8">
        <f>+'[1]EM tables Other'!AV276</f>
        <v>3.0726116226433615</v>
      </c>
      <c r="F8">
        <f>+'[1]EM tables Other'!AG276</f>
        <v>2.1933380805470777</v>
      </c>
      <c r="G8">
        <f>+'[1]EM tables Other'!AH276</f>
        <v>0.97652065978941838</v>
      </c>
      <c r="H8">
        <f>+'[1]EM tables Other'!AU276</f>
        <v>9.6363406244438892</v>
      </c>
      <c r="I8">
        <f>+'[1]EM tables Other'!AE276</f>
        <v>6.6360963961930519</v>
      </c>
      <c r="J8">
        <f>+'[1]EM tables Other'!AN276</f>
        <v>0.40393924425455674</v>
      </c>
      <c r="K8">
        <f>+'[1]EM tables Other'!AR276</f>
        <v>0.59271971766092102</v>
      </c>
      <c r="L8">
        <f>+'[1]EM tables Other'!AY276</f>
        <v>2.7141676280000002</v>
      </c>
    </row>
    <row r="9" spans="2:12" x14ac:dyDescent="0.3">
      <c r="B9" t="str">
        <f>+'[1]EM tables Other'!A277</f>
        <v>Energy [PJ]</v>
      </c>
      <c r="C9">
        <f>+'[1]EM tables Other'!B277</f>
        <v>2029</v>
      </c>
      <c r="D9">
        <f>+'[1]EM tables Other'!AK277</f>
        <v>6.6336975824511013</v>
      </c>
      <c r="E9">
        <f>+'[1]EM tables Other'!AV277</f>
        <v>3.0132834654026581</v>
      </c>
      <c r="F9">
        <f>+'[1]EM tables Other'!AG277</f>
        <v>2.2176543230231305</v>
      </c>
      <c r="G9">
        <f>+'[1]EM tables Other'!AH277</f>
        <v>0.34806324984269743</v>
      </c>
      <c r="H9">
        <f>+'[1]EM tables Other'!AU277</f>
        <v>9.2694938234957984</v>
      </c>
      <c r="I9">
        <f>+'[1]EM tables Other'!AE277</f>
        <v>6.4481500399009404</v>
      </c>
      <c r="J9">
        <f>+'[1]EM tables Other'!AN277</f>
        <v>0.30257984892245204</v>
      </c>
      <c r="K9">
        <f>+'[1]EM tables Other'!AR277</f>
        <v>0.59229792039944729</v>
      </c>
      <c r="L9">
        <f>+'[1]EM tables Other'!AY277</f>
        <v>2.7141676280000002</v>
      </c>
    </row>
    <row r="10" spans="2:12" x14ac:dyDescent="0.3">
      <c r="B10" t="str">
        <f>+'[1]EM tables Other'!A278</f>
        <v>Energy [PJ]</v>
      </c>
      <c r="C10">
        <f>+'[1]EM tables Other'!B278</f>
        <v>2030</v>
      </c>
      <c r="D10">
        <f>+'[1]EM tables Other'!AK278</f>
        <v>6.606300210966622</v>
      </c>
      <c r="E10">
        <f>+'[1]EM tables Other'!AV278</f>
        <v>2.9539553081619538</v>
      </c>
      <c r="F10">
        <f>+'[1]EM tables Other'!AG278</f>
        <v>2.2426379065792124</v>
      </c>
      <c r="G10">
        <f>+'[1]EM tables Other'!AH278</f>
        <v>0.27845059987415793</v>
      </c>
      <c r="H10">
        <f>+'[1]EM tables Other'!AU278</f>
        <v>8.9026470225477148</v>
      </c>
      <c r="I10">
        <f>+'[1]EM tables Other'!AE278</f>
        <v>6.263283643366985</v>
      </c>
      <c r="J10">
        <f>+'[1]EM tables Other'!AN278</f>
        <v>0.20122045359034743</v>
      </c>
      <c r="K10">
        <f>+'[1]EM tables Other'!AR278</f>
        <v>0.59187182276987804</v>
      </c>
      <c r="L10">
        <f>+'[1]EM tables Other'!AY278</f>
        <v>2.7141676280000002</v>
      </c>
    </row>
    <row r="11" spans="2:12" x14ac:dyDescent="0.3">
      <c r="B11" t="str">
        <f>+'[1]EM tables Other'!A279</f>
        <v>Energy [PJ]</v>
      </c>
      <c r="C11">
        <f>+'[1]EM tables Other'!B279</f>
        <v>2031</v>
      </c>
      <c r="D11">
        <f>+'[1]EM tables Other'!AK279</f>
        <v>6.5926015876290025</v>
      </c>
      <c r="E11">
        <f>+'[1]EM tables Other'!AV279</f>
        <v>2.8959734728752409</v>
      </c>
      <c r="F11">
        <f>+'[1]EM tables Other'!AG279</f>
        <v>2.2498135565544373</v>
      </c>
      <c r="G11">
        <f>+'[1]EM tables Other'!AH279</f>
        <v>0</v>
      </c>
      <c r="H11">
        <f>+'[1]EM tables Other'!AU279</f>
        <v>8.7000630831076133</v>
      </c>
      <c r="I11">
        <f>+'[1]EM tables Other'!AE279</f>
        <v>6.1632503457810248</v>
      </c>
      <c r="J11">
        <f>+'[1]EM tables Other'!AN279</f>
        <v>0.17089479386473908</v>
      </c>
      <c r="K11">
        <f>+'[1]EM tables Other'!AR279</f>
        <v>0.59150154139396105</v>
      </c>
      <c r="L11">
        <f>+'[1]EM tables Other'!AY279</f>
        <v>2.7141676280000002</v>
      </c>
    </row>
    <row r="12" spans="2:12" x14ac:dyDescent="0.3">
      <c r="B12" t="str">
        <f>+'[1]EM tables Other'!A280</f>
        <v>Energy [PJ]</v>
      </c>
      <c r="C12">
        <f>+'[1]EM tables Other'!B280</f>
        <v>2032</v>
      </c>
      <c r="D12">
        <f>+'[1]EM tables Other'!AK280</f>
        <v>6.5789029642913919</v>
      </c>
      <c r="E12">
        <f>+'[1]EM tables Other'!AV280</f>
        <v>2.8379916375885279</v>
      </c>
      <c r="F12">
        <f>+'[1]EM tables Other'!AG280</f>
        <v>2.2564155166848057</v>
      </c>
      <c r="G12">
        <f>+'[1]EM tables Other'!AH280</f>
        <v>0</v>
      </c>
      <c r="H12">
        <f>+'[1]EM tables Other'!AU280</f>
        <v>8.4974791436674924</v>
      </c>
      <c r="I12">
        <f>+'[1]EM tables Other'!AE280</f>
        <v>6.0633381062553093</v>
      </c>
      <c r="J12">
        <f>+'[1]EM tables Other'!AN280</f>
        <v>0.14056913413913069</v>
      </c>
      <c r="K12">
        <f>+'[1]EM tables Other'!AR280</f>
        <v>0.59123622495794492</v>
      </c>
      <c r="L12">
        <f>+'[1]EM tables Other'!AY280</f>
        <v>2.7141676280000002</v>
      </c>
    </row>
    <row r="13" spans="2:12" x14ac:dyDescent="0.3">
      <c r="B13" t="str">
        <f>+'[1]EM tables Other'!A281</f>
        <v>Energy [PJ]</v>
      </c>
      <c r="C13">
        <f>+'[1]EM tables Other'!B281</f>
        <v>2033</v>
      </c>
      <c r="D13">
        <f>+'[1]EM tables Other'!AK281</f>
        <v>6.5652043409537724</v>
      </c>
      <c r="E13">
        <f>+'[1]EM tables Other'!AV281</f>
        <v>2.7800098023018149</v>
      </c>
      <c r="F13">
        <f>+'[1]EM tables Other'!AG281</f>
        <v>2.2633126240360704</v>
      </c>
      <c r="G13">
        <f>+'[1]EM tables Other'!AH281</f>
        <v>0</v>
      </c>
      <c r="H13">
        <f>+'[1]EM tables Other'!AU281</f>
        <v>8.2948952042273785</v>
      </c>
      <c r="I13">
        <f>+'[1]EM tables Other'!AE281</f>
        <v>5.9630424265943205</v>
      </c>
      <c r="J13">
        <f>+'[1]EM tables Other'!AN281</f>
        <v>0.11024347441352247</v>
      </c>
      <c r="K13">
        <f>+'[1]EM tables Other'!AR281</f>
        <v>0.59105968881313753</v>
      </c>
      <c r="L13">
        <f>+'[1]EM tables Other'!AY281</f>
        <v>2.7141676280000002</v>
      </c>
    </row>
    <row r="14" spans="2:12" x14ac:dyDescent="0.3">
      <c r="B14" t="str">
        <f>+'[1]EM tables Other'!A282</f>
        <v>Energy [PJ]</v>
      </c>
      <c r="C14">
        <f>+'[1]EM tables Other'!B282</f>
        <v>2034</v>
      </c>
      <c r="D14">
        <f>+'[1]EM tables Other'!AK282</f>
        <v>6.5515057176161511</v>
      </c>
      <c r="E14">
        <f>+'[1]EM tables Other'!AV282</f>
        <v>2.722027967015102</v>
      </c>
      <c r="F14">
        <f>+'[1]EM tables Other'!AG282</f>
        <v>2.2697191284629428</v>
      </c>
      <c r="G14">
        <f>+'[1]EM tables Other'!AH282</f>
        <v>0</v>
      </c>
      <c r="H14">
        <f>+'[1]EM tables Other'!AU282</f>
        <v>8.0923112647872752</v>
      </c>
      <c r="I14">
        <f>+'[1]EM tables Other'!AE282</f>
        <v>5.8615188261684503</v>
      </c>
      <c r="J14">
        <f>+'[1]EM tables Other'!AN282</f>
        <v>7.9917814687914104E-2</v>
      </c>
      <c r="K14">
        <f>+'[1]EM tables Other'!AR282</f>
        <v>0.59094834511735062</v>
      </c>
      <c r="L14">
        <f>+'[1]EM tables Other'!AY282</f>
        <v>2.7141676280000002</v>
      </c>
    </row>
    <row r="15" spans="2:12" x14ac:dyDescent="0.3">
      <c r="B15" t="str">
        <f>+'[1]EM tables Other'!A283</f>
        <v>Energy [PJ]</v>
      </c>
      <c r="C15">
        <f>+'[1]EM tables Other'!B283</f>
        <v>2035</v>
      </c>
      <c r="D15">
        <f>+'[1]EM tables Other'!AK283</f>
        <v>6.5378070942785316</v>
      </c>
      <c r="E15">
        <f>+'[1]EM tables Other'!AV283</f>
        <v>2.6640461317283792</v>
      </c>
      <c r="F15">
        <f>+'[1]EM tables Other'!AG283</f>
        <v>2.2768256934656002</v>
      </c>
      <c r="G15">
        <f>+'[1]EM tables Other'!AH283</f>
        <v>0</v>
      </c>
      <c r="H15">
        <f>+'[1]EM tables Other'!AU283</f>
        <v>7.8897273253471605</v>
      </c>
      <c r="I15">
        <f>+'[1]EM tables Other'!AE283</f>
        <v>5.7600056587804609</v>
      </c>
      <c r="J15">
        <f>+'[1]EM tables Other'!AN283</f>
        <v>4.9592154962305804E-2</v>
      </c>
      <c r="K15">
        <f>+'[1]EM tables Other'!AR283</f>
        <v>0.59088685477341274</v>
      </c>
      <c r="L15">
        <f>+'[1]EM tables Other'!AY283</f>
        <v>2.7141676280000002</v>
      </c>
    </row>
    <row r="16" spans="2:12" x14ac:dyDescent="0.3">
      <c r="B16" t="str">
        <f>+'[1]EM tables Other'!A284</f>
        <v>Energy [PJ]</v>
      </c>
      <c r="C16">
        <f>+'[1]EM tables Other'!B284</f>
        <v>2036</v>
      </c>
      <c r="D16">
        <f>+'[1]EM tables Other'!AK284</f>
        <v>6.5249995017464419</v>
      </c>
      <c r="E16">
        <f>+'[1]EM tables Other'!AV284</f>
        <v>2.6578862707040489</v>
      </c>
      <c r="F16">
        <f>+'[1]EM tables Other'!AG284</f>
        <v>2.2837211419314123</v>
      </c>
      <c r="G16">
        <f>+'[1]EM tables Other'!AH284</f>
        <v>0</v>
      </c>
      <c r="H16">
        <f>+'[1]EM tables Other'!AU284</f>
        <v>7.8420850420372457</v>
      </c>
      <c r="I16">
        <f>+'[1]EM tables Other'!AE284</f>
        <v>5.7006528072240519</v>
      </c>
      <c r="J16">
        <f>+'[1]EM tables Other'!AN284</f>
        <v>4.5321403847053181E-2</v>
      </c>
      <c r="K16">
        <f>+'[1]EM tables Other'!AR284</f>
        <v>0.59084943740537066</v>
      </c>
      <c r="L16">
        <f>+'[1]EM tables Other'!AY284</f>
        <v>2.7141676280000002</v>
      </c>
    </row>
    <row r="17" spans="2:12" x14ac:dyDescent="0.3">
      <c r="B17" t="str">
        <f>+'[1]EM tables Other'!A285</f>
        <v>Energy [PJ]</v>
      </c>
      <c r="C17">
        <f>+'[1]EM tables Other'!B285</f>
        <v>2037</v>
      </c>
      <c r="D17">
        <f>+'[1]EM tables Other'!AK285</f>
        <v>6.5121919092143417</v>
      </c>
      <c r="E17">
        <f>+'[1]EM tables Other'!AV285</f>
        <v>2.6517264096797279</v>
      </c>
      <c r="F17">
        <f>+'[1]EM tables Other'!AG285</f>
        <v>2.2902307402132713</v>
      </c>
      <c r="G17">
        <f>+'[1]EM tables Other'!AH285</f>
        <v>0</v>
      </c>
      <c r="H17">
        <f>+'[1]EM tables Other'!AU285</f>
        <v>7.7944427587273308</v>
      </c>
      <c r="I17">
        <f>+'[1]EM tables Other'!AE285</f>
        <v>5.6413050813759327</v>
      </c>
      <c r="J17">
        <f>+'[1]EM tables Other'!AN285</f>
        <v>4.105065273180062E-2</v>
      </c>
      <c r="K17">
        <f>+'[1]EM tables Other'!AR285</f>
        <v>0.59081889865506343</v>
      </c>
      <c r="L17">
        <f>+'[1]EM tables Other'!AY285</f>
        <v>2.7141676280000002</v>
      </c>
    </row>
    <row r="18" spans="2:12" x14ac:dyDescent="0.3">
      <c r="B18" t="str">
        <f>+'[1]EM tables Other'!A286</f>
        <v>Energy [PJ]</v>
      </c>
      <c r="C18">
        <f>+'[1]EM tables Other'!B286</f>
        <v>2038</v>
      </c>
      <c r="D18">
        <f>+'[1]EM tables Other'!AK286</f>
        <v>6.499384316682252</v>
      </c>
      <c r="E18">
        <f>+'[1]EM tables Other'!AV286</f>
        <v>2.6455665486553981</v>
      </c>
      <c r="F18">
        <f>+'[1]EM tables Other'!AG286</f>
        <v>2.2970513785923523</v>
      </c>
      <c r="G18">
        <f>+'[1]EM tables Other'!AH286</f>
        <v>0</v>
      </c>
      <c r="H18">
        <f>+'[1]EM tables Other'!AU286</f>
        <v>7.746800475417416</v>
      </c>
      <c r="I18">
        <f>+'[1]EM tables Other'!AE286</f>
        <v>5.5819550667587201</v>
      </c>
      <c r="J18">
        <f>+'[1]EM tables Other'!AN286</f>
        <v>3.677990161654808E-2</v>
      </c>
      <c r="K18">
        <f>+'[1]EM tables Other'!AR286</f>
        <v>0.59079145363046182</v>
      </c>
      <c r="L18">
        <f>+'[1]EM tables Other'!AY286</f>
        <v>2.7141676280000002</v>
      </c>
    </row>
    <row r="19" spans="2:12" x14ac:dyDescent="0.3">
      <c r="B19" t="str">
        <f>+'[1]EM tables Other'!A287</f>
        <v>Energy [PJ]</v>
      </c>
      <c r="C19">
        <f>+'[1]EM tables Other'!B287</f>
        <v>2039</v>
      </c>
      <c r="D19">
        <f>+'[1]EM tables Other'!AK287</f>
        <v>6.4865767241501624</v>
      </c>
      <c r="E19">
        <f>+'[1]EM tables Other'!AV287</f>
        <v>2.6394066876310682</v>
      </c>
      <c r="F19">
        <f>+'[1]EM tables Other'!AG287</f>
        <v>2.3034350833947164</v>
      </c>
      <c r="G19">
        <f>+'[1]EM tables Other'!AH287</f>
        <v>0</v>
      </c>
      <c r="H19">
        <f>+'[1]EM tables Other'!AU287</f>
        <v>7.699158192107511</v>
      </c>
      <c r="I19">
        <f>+'[1]EM tables Other'!AE287</f>
        <v>5.522594467902632</v>
      </c>
      <c r="J19">
        <f>+'[1]EM tables Other'!AN287</f>
        <v>3.2509150501295429E-2</v>
      </c>
      <c r="K19">
        <f>+'[1]EM tables Other'!AR287</f>
        <v>0.59076502646501183</v>
      </c>
      <c r="L19">
        <f>+'[1]EM tables Other'!AY287</f>
        <v>2.7141676280000002</v>
      </c>
    </row>
    <row r="20" spans="2:12" x14ac:dyDescent="0.3">
      <c r="B20" t="str">
        <f>+'[1]EM tables Other'!A288</f>
        <v>Energy [PJ]</v>
      </c>
      <c r="C20">
        <f>+'[1]EM tables Other'!B288</f>
        <v>2040</v>
      </c>
      <c r="D20">
        <f>+'[1]EM tables Other'!AK288</f>
        <v>6.4737691316180621</v>
      </c>
      <c r="E20">
        <f>+'[1]EM tables Other'!AV288</f>
        <v>2.633246826606737</v>
      </c>
      <c r="F20">
        <f>+'[1]EM tables Other'!AG288</f>
        <v>2.3103897167104881</v>
      </c>
      <c r="G20">
        <f>+'[1]EM tables Other'!AH288</f>
        <v>0</v>
      </c>
      <c r="H20">
        <f>+'[1]EM tables Other'!AU288</f>
        <v>7.651515908797597</v>
      </c>
      <c r="I20">
        <f>+'[1]EM tables Other'!AE288</f>
        <v>5.4632168128192138</v>
      </c>
      <c r="J20">
        <f>+'[1]EM tables Other'!AN288</f>
        <v>2.8238399386042896E-2</v>
      </c>
      <c r="K20">
        <f>+'[1]EM tables Other'!AR288</f>
        <v>0.59073876115301049</v>
      </c>
      <c r="L20">
        <f>+'[1]EM tables Other'!AY288</f>
        <v>2.7141676280000002</v>
      </c>
    </row>
    <row r="21" spans="2:12" x14ac:dyDescent="0.3">
      <c r="B21" t="str">
        <f>+'[1]EM tables Other'!A290</f>
        <v>Nox [tons]</v>
      </c>
      <c r="C21">
        <f>+'[1]EM tables Other'!B290</f>
        <v>2022</v>
      </c>
      <c r="D21">
        <f>+'[1]EM tables Other'!AK290</f>
        <v>9144.7322519709451</v>
      </c>
      <c r="E21">
        <f>+'[1]EM tables Other'!AV290</f>
        <v>3940.0687120571943</v>
      </c>
      <c r="F21">
        <f>+'[1]EM tables Other'!AG290</f>
        <v>654.42416816493926</v>
      </c>
      <c r="G21">
        <f>+'[1]EM tables Other'!AH290</f>
        <v>1586.3277626574668</v>
      </c>
      <c r="H21">
        <f>+'[1]EM tables Other'!AU290</f>
        <v>2958.2849472724229</v>
      </c>
      <c r="I21">
        <f>+'[1]EM tables Other'!AE290</f>
        <v>1361.148677702143</v>
      </c>
      <c r="J21">
        <f>+'[1]EM tables Other'!AN290</f>
        <v>230.66567496121473</v>
      </c>
      <c r="K21">
        <f>+'[1]EM tables Other'!AR290</f>
        <v>49.586547030859286</v>
      </c>
      <c r="L21">
        <f>+'[1]EM tables Other'!AY290</f>
        <v>1026.0839618006651</v>
      </c>
    </row>
    <row r="22" spans="2:12" x14ac:dyDescent="0.3">
      <c r="B22" t="str">
        <f>+'[1]EM tables Other'!A291</f>
        <v>Nox [tons]</v>
      </c>
      <c r="C22">
        <f>+'[1]EM tables Other'!B291</f>
        <v>2023</v>
      </c>
      <c r="D22">
        <f>+'[1]EM tables Other'!AK291</f>
        <v>8887.3034247316773</v>
      </c>
      <c r="E22">
        <f>+'[1]EM tables Other'!AV291</f>
        <v>3676.0096367286615</v>
      </c>
      <c r="F22">
        <f>+'[1]EM tables Other'!AG291</f>
        <v>660.53975137416001</v>
      </c>
      <c r="G22">
        <f>+'[1]EM tables Other'!AH291</f>
        <v>1540.871991316805</v>
      </c>
      <c r="H22">
        <f>+'[1]EM tables Other'!AU291</f>
        <v>2666.3474263504095</v>
      </c>
      <c r="I22">
        <f>+'[1]EM tables Other'!AE291</f>
        <v>1260.0211500268949</v>
      </c>
      <c r="J22">
        <f>+'[1]EM tables Other'!AN291</f>
        <v>204.09276887039778</v>
      </c>
      <c r="K22">
        <f>+'[1]EM tables Other'!AR291</f>
        <v>47.370483365864615</v>
      </c>
      <c r="L22">
        <f>+'[1]EM tables Other'!AY291</f>
        <v>997.01775936534136</v>
      </c>
    </row>
    <row r="23" spans="2:12" x14ac:dyDescent="0.3">
      <c r="B23" t="str">
        <f>+'[1]EM tables Other'!A292</f>
        <v>Nox [tons]</v>
      </c>
      <c r="C23">
        <f>+'[1]EM tables Other'!B292</f>
        <v>2024</v>
      </c>
      <c r="D23">
        <f>+'[1]EM tables Other'!AK292</f>
        <v>8677.1719948004029</v>
      </c>
      <c r="E23">
        <f>+'[1]EM tables Other'!AV292</f>
        <v>3459.5218648189248</v>
      </c>
      <c r="F23">
        <f>+'[1]EM tables Other'!AG292</f>
        <v>666.42550373941651</v>
      </c>
      <c r="G23">
        <f>+'[1]EM tables Other'!AH292</f>
        <v>1495.4187631125772</v>
      </c>
      <c r="H23">
        <f>+'[1]EM tables Other'!AU292</f>
        <v>2436.1096732655678</v>
      </c>
      <c r="I23">
        <f>+'[1]EM tables Other'!AE292</f>
        <v>1179.6073060713072</v>
      </c>
      <c r="J23">
        <f>+'[1]EM tables Other'!AN292</f>
        <v>180.09935412168443</v>
      </c>
      <c r="K23">
        <f>+'[1]EM tables Other'!AR292</f>
        <v>45.824428935166608</v>
      </c>
      <c r="L23">
        <f>+'[1]EM tables Other'!AY292</f>
        <v>968.47557740264938</v>
      </c>
    </row>
    <row r="24" spans="2:12" x14ac:dyDescent="0.3">
      <c r="B24" t="str">
        <f>+'[1]EM tables Other'!A293</f>
        <v>Nox [tons]</v>
      </c>
      <c r="C24">
        <f>+'[1]EM tables Other'!B293</f>
        <v>2025</v>
      </c>
      <c r="D24">
        <f>+'[1]EM tables Other'!AK293</f>
        <v>8450.1517735378984</v>
      </c>
      <c r="E24">
        <f>+'[1]EM tables Other'!AV293</f>
        <v>3267.6725574928359</v>
      </c>
      <c r="F24">
        <f>+'[1]EM tables Other'!AG293</f>
        <v>672.27266950357102</v>
      </c>
      <c r="G24">
        <f>+'[1]EM tables Other'!AH293</f>
        <v>1491.8083311047881</v>
      </c>
      <c r="H24">
        <f>+'[1]EM tables Other'!AU293</f>
        <v>2245.1663574307809</v>
      </c>
      <c r="I24">
        <f>+'[1]EM tables Other'!AE293</f>
        <v>1143.0351513469218</v>
      </c>
      <c r="J24">
        <f>+'[1]EM tables Other'!AN293</f>
        <v>160.95399477854664</v>
      </c>
      <c r="K24">
        <f>+'[1]EM tables Other'!AR293</f>
        <v>44.795860979476515</v>
      </c>
      <c r="L24">
        <f>+'[1]EM tables Other'!AY293</f>
        <v>940.46018275956726</v>
      </c>
    </row>
    <row r="25" spans="2:12" x14ac:dyDescent="0.3">
      <c r="B25" t="str">
        <f>+'[1]EM tables Other'!A294</f>
        <v>Nox [tons]</v>
      </c>
      <c r="C25">
        <f>+'[1]EM tables Other'!B294</f>
        <v>2026</v>
      </c>
      <c r="D25">
        <f>+'[1]EM tables Other'!AK294</f>
        <v>8146.2995390508868</v>
      </c>
      <c r="E25">
        <f>+'[1]EM tables Other'!AV294</f>
        <v>3213.9852275159164</v>
      </c>
      <c r="F25">
        <f>+'[1]EM tables Other'!AG294</f>
        <v>679.82741813845416</v>
      </c>
      <c r="G25">
        <f>+'[1]EM tables Other'!AH294</f>
        <v>1490.4584638361787</v>
      </c>
      <c r="H25">
        <f>+'[1]EM tables Other'!AU294</f>
        <v>2025.8967201964213</v>
      </c>
      <c r="I25">
        <f>+'[1]EM tables Other'!AE294</f>
        <v>1083.3867578955567</v>
      </c>
      <c r="J25">
        <f>+'[1]EM tables Other'!AN294</f>
        <v>132.21641777134417</v>
      </c>
      <c r="K25">
        <f>+'[1]EM tables Other'!AR294</f>
        <v>43.950810639887777</v>
      </c>
      <c r="L25">
        <f>+'[1]EM tables Other'!AY294</f>
        <v>912.81314894109357</v>
      </c>
    </row>
    <row r="26" spans="2:12" x14ac:dyDescent="0.3">
      <c r="B26" t="str">
        <f>+'[1]EM tables Other'!A295</f>
        <v>Nox [tons]</v>
      </c>
      <c r="C26">
        <f>+'[1]EM tables Other'!B295</f>
        <v>2027</v>
      </c>
      <c r="D26">
        <f>+'[1]EM tables Other'!AK295</f>
        <v>7929.1230361140051</v>
      </c>
      <c r="E26">
        <f>+'[1]EM tables Other'!AV295</f>
        <v>3065.4932550909257</v>
      </c>
      <c r="F26">
        <f>+'[1]EM tables Other'!AG295</f>
        <v>687.57015727470593</v>
      </c>
      <c r="G26">
        <f>+'[1]EM tables Other'!AH295</f>
        <v>590.047999890852</v>
      </c>
      <c r="H26">
        <f>+'[1]EM tables Other'!AU295</f>
        <v>1832.5845687303099</v>
      </c>
      <c r="I26">
        <f>+'[1]EM tables Other'!AE295</f>
        <v>1031.3140736259465</v>
      </c>
      <c r="J26">
        <f>+'[1]EM tables Other'!AN295</f>
        <v>105.82647473456996</v>
      </c>
      <c r="K26">
        <f>+'[1]EM tables Other'!AR295</f>
        <v>43.169958462835723</v>
      </c>
      <c r="L26">
        <f>+'[1]EM tables Other'!AY295</f>
        <v>889.30293661997052</v>
      </c>
    </row>
    <row r="27" spans="2:12" x14ac:dyDescent="0.3">
      <c r="B27" t="str">
        <f>+'[1]EM tables Other'!A296</f>
        <v>Nox [tons]</v>
      </c>
      <c r="C27">
        <f>+'[1]EM tables Other'!B296</f>
        <v>2028</v>
      </c>
      <c r="D27">
        <f>+'[1]EM tables Other'!AK296</f>
        <v>7613.1413783941034</v>
      </c>
      <c r="E27">
        <f>+'[1]EM tables Other'!AV296</f>
        <v>3005.1027267574755</v>
      </c>
      <c r="F27">
        <f>+'[1]EM tables Other'!AG296</f>
        <v>695.4175311100978</v>
      </c>
      <c r="G27">
        <f>+'[1]EM tables Other'!AH296</f>
        <v>538.6033854442021</v>
      </c>
      <c r="H27">
        <f>+'[1]EM tables Other'!AU296</f>
        <v>1685.3845795631755</v>
      </c>
      <c r="I27">
        <f>+'[1]EM tables Other'!AE296</f>
        <v>985.04292232439332</v>
      </c>
      <c r="J27">
        <f>+'[1]EM tables Other'!AN296</f>
        <v>81.768135660489762</v>
      </c>
      <c r="K27">
        <f>+'[1]EM tables Other'!AR296</f>
        <v>42.40663225592948</v>
      </c>
      <c r="L27">
        <f>+'[1]EM tables Other'!AY296</f>
        <v>865.9782245294839</v>
      </c>
    </row>
    <row r="28" spans="2:12" x14ac:dyDescent="0.3">
      <c r="B28" t="str">
        <f>+'[1]EM tables Other'!A297</f>
        <v>Nox [tons]</v>
      </c>
      <c r="C28">
        <f>+'[1]EM tables Other'!B297</f>
        <v>2029</v>
      </c>
      <c r="D28">
        <f>+'[1]EM tables Other'!AK297</f>
        <v>7287.1347272018047</v>
      </c>
      <c r="E28">
        <f>+'[1]EM tables Other'!AV297</f>
        <v>2895.1454491872055</v>
      </c>
      <c r="F28">
        <f>+'[1]EM tables Other'!AG297</f>
        <v>703.18591623288785</v>
      </c>
      <c r="G28">
        <f>+'[1]EM tables Other'!AH297</f>
        <v>191.97550285768097</v>
      </c>
      <c r="H28">
        <f>+'[1]EM tables Other'!AU297</f>
        <v>1556.7380630735233</v>
      </c>
      <c r="I28">
        <f>+'[1]EM tables Other'!AE297</f>
        <v>946.2795741747675</v>
      </c>
      <c r="J28">
        <f>+'[1]EM tables Other'!AN297</f>
        <v>59.840240011184193</v>
      </c>
      <c r="K28">
        <f>+'[1]EM tables Other'!AR297</f>
        <v>41.639440052080772</v>
      </c>
      <c r="L28">
        <f>+'[1]EM tables Other'!AY297</f>
        <v>842.82165550662876</v>
      </c>
    </row>
    <row r="29" spans="2:12" x14ac:dyDescent="0.3">
      <c r="B29" t="str">
        <f>+'[1]EM tables Other'!A298</f>
        <v>Nox [tons]</v>
      </c>
      <c r="C29">
        <f>+'[1]EM tables Other'!B298</f>
        <v>2030</v>
      </c>
      <c r="D29">
        <f>+'[1]EM tables Other'!AK298</f>
        <v>7092.690973438941</v>
      </c>
      <c r="E29">
        <f>+'[1]EM tables Other'!AV298</f>
        <v>2827.1185401185817</v>
      </c>
      <c r="F29">
        <f>+'[1]EM tables Other'!AG298</f>
        <v>711.16170224771531</v>
      </c>
      <c r="G29">
        <f>+'[1]EM tables Other'!AH298</f>
        <v>153.58040228614476</v>
      </c>
      <c r="H29">
        <f>+'[1]EM tables Other'!AU298</f>
        <v>1434.8409984302839</v>
      </c>
      <c r="I29">
        <f>+'[1]EM tables Other'!AE298</f>
        <v>911.6814653292796</v>
      </c>
      <c r="J29">
        <f>+'[1]EM tables Other'!AN298</f>
        <v>39.090127472594901</v>
      </c>
      <c r="K29">
        <f>+'[1]EM tables Other'!AR298</f>
        <v>40.839903094685162</v>
      </c>
      <c r="L29">
        <f>+'[1]EM tables Other'!AY298</f>
        <v>819.88177193832837</v>
      </c>
    </row>
    <row r="30" spans="2:12" x14ac:dyDescent="0.3">
      <c r="B30" t="str">
        <f>+'[1]EM tables Other'!A299</f>
        <v>Nox [tons]</v>
      </c>
      <c r="C30">
        <f>+'[1]EM tables Other'!B299</f>
        <v>2031</v>
      </c>
      <c r="D30">
        <f>+'[1]EM tables Other'!AK299</f>
        <v>6910.2193903180369</v>
      </c>
      <c r="E30">
        <f>+'[1]EM tables Other'!AV299</f>
        <v>2706.9630144903758</v>
      </c>
      <c r="F30">
        <f>+'[1]EM tables Other'!AG299</f>
        <v>713.4642986925769</v>
      </c>
      <c r="G30">
        <f>+'[1]EM tables Other'!AH299</f>
        <v>0</v>
      </c>
      <c r="H30">
        <f>+'[1]EM tables Other'!AU299</f>
        <v>1346.9759466118417</v>
      </c>
      <c r="I30">
        <f>+'[1]EM tables Other'!AE299</f>
        <v>890.96751224799368</v>
      </c>
      <c r="J30">
        <f>+'[1]EM tables Other'!AN299</f>
        <v>32.665200758409902</v>
      </c>
      <c r="K30">
        <f>+'[1]EM tables Other'!AR299</f>
        <v>40.146571887313037</v>
      </c>
      <c r="L30">
        <f>+'[1]EM tables Other'!AY299</f>
        <v>797.13119862041071</v>
      </c>
    </row>
    <row r="31" spans="2:12" x14ac:dyDescent="0.3">
      <c r="B31" t="str">
        <f>+'[1]EM tables Other'!A300</f>
        <v>Nox [tons]</v>
      </c>
      <c r="C31">
        <f>+'[1]EM tables Other'!B300</f>
        <v>2032</v>
      </c>
      <c r="D31">
        <f>+'[1]EM tables Other'!AK300</f>
        <v>6713.7518111209547</v>
      </c>
      <c r="E31">
        <f>+'[1]EM tables Other'!AV300</f>
        <v>2597.2187867564799</v>
      </c>
      <c r="F31">
        <f>+'[1]EM tables Other'!AG300</f>
        <v>715.59076543745334</v>
      </c>
      <c r="G31">
        <f>+'[1]EM tables Other'!AH300</f>
        <v>0</v>
      </c>
      <c r="H31">
        <f>+'[1]EM tables Other'!AU300</f>
        <v>1261.1198236939902</v>
      </c>
      <c r="I31">
        <f>+'[1]EM tables Other'!AE300</f>
        <v>871.22219862188217</v>
      </c>
      <c r="J31">
        <f>+'[1]EM tables Other'!AN300</f>
        <v>26.483471563524176</v>
      </c>
      <c r="K31">
        <f>+'[1]EM tables Other'!AR300</f>
        <v>39.669950553927691</v>
      </c>
      <c r="L31">
        <f>+'[1]EM tables Other'!AY300</f>
        <v>793.87036594579445</v>
      </c>
    </row>
    <row r="32" spans="2:12" x14ac:dyDescent="0.3">
      <c r="B32" t="str">
        <f>+'[1]EM tables Other'!A301</f>
        <v>Nox [tons]</v>
      </c>
      <c r="C32">
        <f>+'[1]EM tables Other'!B301</f>
        <v>2033</v>
      </c>
      <c r="D32">
        <f>+'[1]EM tables Other'!AK301</f>
        <v>5835.2362511908941</v>
      </c>
      <c r="E32">
        <f>+'[1]EM tables Other'!AV301</f>
        <v>2403.0897729087174</v>
      </c>
      <c r="F32">
        <f>+'[1]EM tables Other'!AG301</f>
        <v>717.80665616937415</v>
      </c>
      <c r="G32">
        <f>+'[1]EM tables Other'!AH301</f>
        <v>0</v>
      </c>
      <c r="H32">
        <f>+'[1]EM tables Other'!AU301</f>
        <v>1173.1439922829591</v>
      </c>
      <c r="I32">
        <f>+'[1]EM tables Other'!AE301</f>
        <v>854.88826930662094</v>
      </c>
      <c r="J32">
        <f>+'[1]EM tables Other'!AN301</f>
        <v>20.488273234132926</v>
      </c>
      <c r="K32">
        <f>+'[1]EM tables Other'!AR301</f>
        <v>39.374374185646126</v>
      </c>
      <c r="L32">
        <f>+'[1]EM tables Other'!AY301</f>
        <v>790.95437511876503</v>
      </c>
    </row>
    <row r="33" spans="2:12" x14ac:dyDescent="0.3">
      <c r="B33" t="str">
        <f>+'[1]EM tables Other'!A302</f>
        <v>Nox [tons]</v>
      </c>
      <c r="C33">
        <f>+'[1]EM tables Other'!B302</f>
        <v>2034</v>
      </c>
      <c r="D33">
        <f>+'[1]EM tables Other'!AK302</f>
        <v>5647.6614744613771</v>
      </c>
      <c r="E33">
        <f>+'[1]EM tables Other'!AV302</f>
        <v>2259.2582289440488</v>
      </c>
      <c r="F33">
        <f>+'[1]EM tables Other'!AG302</f>
        <v>719.87184676482923</v>
      </c>
      <c r="G33">
        <f>+'[1]EM tables Other'!AH302</f>
        <v>0</v>
      </c>
      <c r="H33">
        <f>+'[1]EM tables Other'!AU302</f>
        <v>1101.9802222559699</v>
      </c>
      <c r="I33">
        <f>+'[1]EM tables Other'!AE302</f>
        <v>838.77685723301374</v>
      </c>
      <c r="J33">
        <f>+'[1]EM tables Other'!AN302</f>
        <v>14.634182288696422</v>
      </c>
      <c r="K33">
        <f>+'[1]EM tables Other'!AR302</f>
        <v>39.209677162854327</v>
      </c>
      <c r="L33">
        <f>+'[1]EM tables Other'!AY302</f>
        <v>788.43194389761379</v>
      </c>
    </row>
    <row r="34" spans="2:12" x14ac:dyDescent="0.3">
      <c r="B34" t="str">
        <f>+'[1]EM tables Other'!A303</f>
        <v>Nox [tons]</v>
      </c>
      <c r="C34">
        <f>+'[1]EM tables Other'!B303</f>
        <v>2035</v>
      </c>
      <c r="D34">
        <f>+'[1]EM tables Other'!AK303</f>
        <v>5476.1348900600806</v>
      </c>
      <c r="E34">
        <f>+'[1]EM tables Other'!AV303</f>
        <v>2100.3191303487069</v>
      </c>
      <c r="F34">
        <f>+'[1]EM tables Other'!AG303</f>
        <v>722.15034963234712</v>
      </c>
      <c r="G34">
        <f>+'[1]EM tables Other'!AH303</f>
        <v>0</v>
      </c>
      <c r="H34">
        <f>+'[1]EM tables Other'!AU303</f>
        <v>1029.9149610842892</v>
      </c>
      <c r="I34">
        <f>+'[1]EM tables Other'!AE303</f>
        <v>822.74047948906912</v>
      </c>
      <c r="J34">
        <f>+'[1]EM tables Other'!AN303</f>
        <v>8.9484639335699327</v>
      </c>
      <c r="K34">
        <f>+'[1]EM tables Other'!AR303</f>
        <v>39.142223708869295</v>
      </c>
      <c r="L34">
        <f>+'[1]EM tables Other'!AY303</f>
        <v>786.36413730425488</v>
      </c>
    </row>
    <row r="35" spans="2:12" x14ac:dyDescent="0.3">
      <c r="B35" t="str">
        <f>+'[1]EM tables Other'!A304</f>
        <v>Nox [tons]</v>
      </c>
      <c r="C35">
        <f>+'[1]EM tables Other'!B304</f>
        <v>2036</v>
      </c>
      <c r="D35">
        <f>+'[1]EM tables Other'!AK304</f>
        <v>5306.210814721434</v>
      </c>
      <c r="E35">
        <f>+'[1]EM tables Other'!AV304</f>
        <v>2071.5136450503037</v>
      </c>
      <c r="F35">
        <f>+'[1]EM tables Other'!AG304</f>
        <v>724.36372724797172</v>
      </c>
      <c r="G35">
        <f>+'[1]EM tables Other'!AH304</f>
        <v>0</v>
      </c>
      <c r="H35">
        <f>+'[1]EM tables Other'!AU304</f>
        <v>981.62414439057864</v>
      </c>
      <c r="I35">
        <f>+'[1]EM tables Other'!AE304</f>
        <v>813.09788436919052</v>
      </c>
      <c r="J35">
        <f>+'[1]EM tables Other'!AN304</f>
        <v>8.0657229645907353</v>
      </c>
      <c r="K35">
        <f>+'[1]EM tables Other'!AR304</f>
        <v>39.119242366624526</v>
      </c>
      <c r="L35">
        <f>+'[1]EM tables Other'!AY304</f>
        <v>784.67782187233604</v>
      </c>
    </row>
    <row r="36" spans="2:12" x14ac:dyDescent="0.3">
      <c r="B36" t="str">
        <f>+'[1]EM tables Other'!A305</f>
        <v>Nox [tons]</v>
      </c>
      <c r="C36">
        <f>+'[1]EM tables Other'!B305</f>
        <v>2037</v>
      </c>
      <c r="D36">
        <f>+'[1]EM tables Other'!AK305</f>
        <v>5137.03811350262</v>
      </c>
      <c r="E36">
        <f>+'[1]EM tables Other'!AV305</f>
        <v>2054.960890315891</v>
      </c>
      <c r="F36">
        <f>+'[1]EM tables Other'!AG305</f>
        <v>726.45850960480209</v>
      </c>
      <c r="G36">
        <f>+'[1]EM tables Other'!AH305</f>
        <v>0</v>
      </c>
      <c r="H36">
        <f>+'[1]EM tables Other'!AU305</f>
        <v>935.17914237845457</v>
      </c>
      <c r="I36">
        <f>+'[1]EM tables Other'!AE305</f>
        <v>803.52980202675758</v>
      </c>
      <c r="J36">
        <f>+'[1]EM tables Other'!AN305</f>
        <v>7.1988865562054345</v>
      </c>
      <c r="K36">
        <f>+'[1]EM tables Other'!AR305</f>
        <v>39.108083991201788</v>
      </c>
      <c r="L36">
        <f>+'[1]EM tables Other'!AY305</f>
        <v>783.37354936276688</v>
      </c>
    </row>
    <row r="37" spans="2:12" x14ac:dyDescent="0.3">
      <c r="B37" t="str">
        <f>+'[1]EM tables Other'!A306</f>
        <v>Nox [tons]</v>
      </c>
      <c r="C37">
        <f>+'[1]EM tables Other'!B306</f>
        <v>2038</v>
      </c>
      <c r="D37">
        <f>+'[1]EM tables Other'!AK306</f>
        <v>4968.6194656452335</v>
      </c>
      <c r="E37">
        <f>+'[1]EM tables Other'!AV306</f>
        <v>2010.5467826551687</v>
      </c>
      <c r="F37">
        <f>+'[1]EM tables Other'!AG306</f>
        <v>728.64783805385593</v>
      </c>
      <c r="G37">
        <f>+'[1]EM tables Other'!AH306</f>
        <v>0</v>
      </c>
      <c r="H37">
        <f>+'[1]EM tables Other'!AU306</f>
        <v>882.19509075590338</v>
      </c>
      <c r="I37">
        <f>+'[1]EM tables Other'!AE306</f>
        <v>793.99184627967259</v>
      </c>
      <c r="J37">
        <f>+'[1]EM tables Other'!AN306</f>
        <v>6.3581437178597859</v>
      </c>
      <c r="K37">
        <f>+'[1]EM tables Other'!AR306</f>
        <v>39.102042218028238</v>
      </c>
      <c r="L37">
        <f>+'[1]EM tables Other'!AY306</f>
        <v>782.34686924434629</v>
      </c>
    </row>
    <row r="38" spans="2:12" x14ac:dyDescent="0.3">
      <c r="B38" t="str">
        <f>+'[1]EM tables Other'!A307</f>
        <v>Nox [tons]</v>
      </c>
      <c r="C38">
        <f>+'[1]EM tables Other'!B307</f>
        <v>2039</v>
      </c>
      <c r="D38">
        <f>+'[1]EM tables Other'!AK307</f>
        <v>4806.2962957510636</v>
      </c>
      <c r="E38">
        <f>+'[1]EM tables Other'!AV307</f>
        <v>1968.8235491057835</v>
      </c>
      <c r="F38">
        <f>+'[1]EM tables Other'!AG307</f>
        <v>730.70303449773564</v>
      </c>
      <c r="G38">
        <f>+'[1]EM tables Other'!AH307</f>
        <v>0</v>
      </c>
      <c r="H38">
        <f>+'[1]EM tables Other'!AU307</f>
        <v>844.52024011176536</v>
      </c>
      <c r="I38">
        <f>+'[1]EM tables Other'!AE307</f>
        <v>784.60443396690164</v>
      </c>
      <c r="J38">
        <f>+'[1]EM tables Other'!AN307</f>
        <v>5.5496659071155214</v>
      </c>
      <c r="K38">
        <f>+'[1]EM tables Other'!AR307</f>
        <v>39.097561638135275</v>
      </c>
      <c r="L38">
        <f>+'[1]EM tables Other'!AY307</f>
        <v>781.58998599169718</v>
      </c>
    </row>
    <row r="39" spans="2:12" x14ac:dyDescent="0.3">
      <c r="B39" t="str">
        <f>+'[1]EM tables Other'!A308</f>
        <v>Nox [tons]</v>
      </c>
      <c r="C39">
        <f>+'[1]EM tables Other'!B308</f>
        <v>2040</v>
      </c>
      <c r="D39">
        <f>+'[1]EM tables Other'!AK308</f>
        <v>4642.758547644582</v>
      </c>
      <c r="E39">
        <f>+'[1]EM tables Other'!AV308</f>
        <v>1901.401887202521</v>
      </c>
      <c r="F39">
        <f>+'[1]EM tables Other'!AG308</f>
        <v>732.93217668292141</v>
      </c>
      <c r="G39">
        <f>+'[1]EM tables Other'!AH308</f>
        <v>0</v>
      </c>
      <c r="H39">
        <f>+'[1]EM tables Other'!AU308</f>
        <v>813.69118053304112</v>
      </c>
      <c r="I39">
        <f>+'[1]EM tables Other'!AE308</f>
        <v>775.42806705417479</v>
      </c>
      <c r="J39">
        <f>+'[1]EM tables Other'!AN308</f>
        <v>4.774848919978659</v>
      </c>
      <c r="K39">
        <f>+'[1]EM tables Other'!AR308</f>
        <v>39.093289864635231</v>
      </c>
      <c r="L39">
        <f>+'[1]EM tables Other'!AY308</f>
        <v>781.01256207283916</v>
      </c>
    </row>
    <row r="40" spans="2:12" x14ac:dyDescent="0.3">
      <c r="B40" t="str">
        <f>+'[1]EM tables Other'!A370</f>
        <v>SO2 [tons]</v>
      </c>
      <c r="C40">
        <f>+'[1]EM tables Other'!B370</f>
        <v>2022</v>
      </c>
      <c r="D40">
        <f>+'[1]EM tables Other'!AK370</f>
        <v>208.30059031255962</v>
      </c>
      <c r="E40">
        <f>+'[1]EM tables Other'!AV370</f>
        <v>163.26522293954352</v>
      </c>
      <c r="F40">
        <f>+'[1]EM tables Other'!AG370</f>
        <v>47.466567072025981</v>
      </c>
      <c r="G40">
        <f>+'[1]EM tables Other'!AH370</f>
        <v>1.2587521703811297</v>
      </c>
      <c r="H40">
        <f>+'[1]EM tables Other'!AU370</f>
        <v>5.3259991791864696</v>
      </c>
      <c r="I40">
        <f>+'[1]EM tables Other'!AE370</f>
        <v>3.1486197447261892</v>
      </c>
      <c r="J40">
        <f>+'[1]EM tables Other'!AN370</f>
        <v>0.39826719349189038</v>
      </c>
      <c r="K40">
        <f>+'[1]EM tables Other'!AR370</f>
        <v>0.26327850026399952</v>
      </c>
      <c r="L40">
        <f>+'[1]EM tables Other'!AY370</f>
        <v>68.987051918519853</v>
      </c>
    </row>
    <row r="41" spans="2:12" x14ac:dyDescent="0.3">
      <c r="B41" t="str">
        <f>+'[1]EM tables Other'!A371</f>
        <v>SO2 [tons]</v>
      </c>
      <c r="C41">
        <f>+'[1]EM tables Other'!B371</f>
        <v>2023</v>
      </c>
      <c r="D41">
        <f>+'[1]EM tables Other'!AK371</f>
        <v>207.09323893565448</v>
      </c>
      <c r="E41">
        <f>+'[1]EM tables Other'!AV371</f>
        <v>159.59439678195125</v>
      </c>
      <c r="F41">
        <f>+'[1]EM tables Other'!AG371</f>
        <v>47.906398054644427</v>
      </c>
      <c r="G41">
        <f>+'[1]EM tables Other'!AH371</f>
        <v>1.2226829845682599</v>
      </c>
      <c r="H41">
        <f>+'[1]EM tables Other'!AU371</f>
        <v>5.2463986884772424</v>
      </c>
      <c r="I41">
        <f>+'[1]EM tables Other'!AE371</f>
        <v>3.176560264987951</v>
      </c>
      <c r="J41">
        <f>+'[1]EM tables Other'!AN371</f>
        <v>0.37605282536475348</v>
      </c>
      <c r="K41">
        <f>+'[1]EM tables Other'!AR371</f>
        <v>0.26327850026400007</v>
      </c>
      <c r="L41">
        <f>+'[1]EM tables Other'!AY371</f>
        <v>68.987051918519853</v>
      </c>
    </row>
    <row r="42" spans="2:12" x14ac:dyDescent="0.3">
      <c r="B42" t="str">
        <f>+'[1]EM tables Other'!A372</f>
        <v>SO2 [tons]</v>
      </c>
      <c r="C42">
        <f>+'[1]EM tables Other'!B372</f>
        <v>2024</v>
      </c>
      <c r="D42">
        <f>+'[1]EM tables Other'!AK372</f>
        <v>205.80998968579593</v>
      </c>
      <c r="E42">
        <f>+'[1]EM tables Other'!AV372</f>
        <v>155.92357062435886</v>
      </c>
      <c r="F42">
        <f>+'[1]EM tables Other'!AG372</f>
        <v>48.32875806299225</v>
      </c>
      <c r="G42">
        <f>+'[1]EM tables Other'!AH372</f>
        <v>1.1866158167358989</v>
      </c>
      <c r="H42">
        <f>+'[1]EM tables Other'!AU372</f>
        <v>5.1359733344097798</v>
      </c>
      <c r="I42">
        <f>+'[1]EM tables Other'!AE372</f>
        <v>3.2045007852497203</v>
      </c>
      <c r="J42">
        <f>+'[1]EM tables Other'!AN372</f>
        <v>0.35383845723761548</v>
      </c>
      <c r="K42">
        <f>+'[1]EM tables Other'!AR372</f>
        <v>0.26327850026400013</v>
      </c>
      <c r="L42">
        <f>+'[1]EM tables Other'!AY372</f>
        <v>68.987051918519853</v>
      </c>
    </row>
    <row r="43" spans="2:12" x14ac:dyDescent="0.3">
      <c r="B43" t="str">
        <f>+'[1]EM tables Other'!A373</f>
        <v>SO2 [tons]</v>
      </c>
      <c r="C43">
        <f>+'[1]EM tables Other'!B373</f>
        <v>2025</v>
      </c>
      <c r="D43">
        <f>+'[1]EM tables Other'!AK373</f>
        <v>204.5621590917446</v>
      </c>
      <c r="E43">
        <f>+'[1]EM tables Other'!AV373</f>
        <v>152.25274446676696</v>
      </c>
      <c r="F43">
        <f>+'[1]EM tables Other'!AG373</f>
        <v>48.747990793510716</v>
      </c>
      <c r="G43">
        <f>+'[1]EM tables Other'!AH373</f>
        <v>1.1633545429654255</v>
      </c>
      <c r="H43">
        <f>+'[1]EM tables Other'!AU373</f>
        <v>4.9679265635789669</v>
      </c>
      <c r="I43">
        <f>+'[1]EM tables Other'!AE373</f>
        <v>3.1925114838680804</v>
      </c>
      <c r="J43">
        <f>+'[1]EM tables Other'!AN373</f>
        <v>0.3313699705825035</v>
      </c>
      <c r="K43">
        <f>+'[1]EM tables Other'!AR373</f>
        <v>0.26327850026400001</v>
      </c>
      <c r="L43">
        <f>+'[1]EM tables Other'!AY373</f>
        <v>68.983765316039865</v>
      </c>
    </row>
    <row r="44" spans="2:12" x14ac:dyDescent="0.3">
      <c r="B44" t="str">
        <f>+'[1]EM tables Other'!A374</f>
        <v>SO2 [tons]</v>
      </c>
      <c r="C44">
        <f>+'[1]EM tables Other'!B374</f>
        <v>2026</v>
      </c>
      <c r="D44">
        <f>+'[1]EM tables Other'!AK374</f>
        <v>203.47868102480993</v>
      </c>
      <c r="E44">
        <f>+'[1]EM tables Other'!AV374</f>
        <v>149.47390806204999</v>
      </c>
      <c r="F44">
        <f>+'[1]EM tables Other'!AG374</f>
        <v>49.291775538333482</v>
      </c>
      <c r="G44">
        <f>+'[1]EM tables Other'!AH374</f>
        <v>1.1633144464333198</v>
      </c>
      <c r="H44">
        <f>+'[1]EM tables Other'!AU374</f>
        <v>4.7971082512783907</v>
      </c>
      <c r="I44">
        <f>+'[1]EM tables Other'!AE374</f>
        <v>3.1069243571912994</v>
      </c>
      <c r="J44">
        <f>+'[1]EM tables Other'!AN374</f>
        <v>0.28389649372043202</v>
      </c>
      <c r="K44">
        <f>+'[1]EM tables Other'!AR374</f>
        <v>0.26327850026400013</v>
      </c>
      <c r="L44">
        <f>+'[1]EM tables Other'!AY374</f>
        <v>68.983928625479848</v>
      </c>
    </row>
    <row r="45" spans="2:12" x14ac:dyDescent="0.3">
      <c r="B45" t="str">
        <f>+'[1]EM tables Other'!A375</f>
        <v>SO2 [tons]</v>
      </c>
      <c r="C45">
        <f>+'[1]EM tables Other'!B375</f>
        <v>2027</v>
      </c>
      <c r="D45">
        <f>+'[1]EM tables Other'!AK375</f>
        <v>202.19979505181925</v>
      </c>
      <c r="E45">
        <f>+'[1]EM tables Other'!AV375</f>
        <v>146.69507165733316</v>
      </c>
      <c r="F45">
        <f>+'[1]EM tables Other'!AG375</f>
        <v>49.849344400857518</v>
      </c>
      <c r="G45">
        <f>+'[1]EM tables Other'!AH375</f>
        <v>0.46093792141981671</v>
      </c>
      <c r="H45">
        <f>+'[1]EM tables Other'!AU375</f>
        <v>4.6262899389778012</v>
      </c>
      <c r="I45">
        <f>+'[1]EM tables Other'!AE375</f>
        <v>3.0213372305145119</v>
      </c>
      <c r="J45">
        <f>+'[1]EM tables Other'!AN375</f>
        <v>0.23642301685836076</v>
      </c>
      <c r="K45">
        <f>+'[1]EM tables Other'!AR375</f>
        <v>0.26327850026400013</v>
      </c>
      <c r="L45">
        <f>+'[1]EM tables Other'!AY375</f>
        <v>68.98409193491986</v>
      </c>
    </row>
    <row r="46" spans="2:12" x14ac:dyDescent="0.3">
      <c r="B46" t="str">
        <f>+'[1]EM tables Other'!A376</f>
        <v>SO2 [tons]</v>
      </c>
      <c r="C46">
        <f>+'[1]EM tables Other'!B376</f>
        <v>2028</v>
      </c>
      <c r="D46">
        <f>+'[1]EM tables Other'!AK376</f>
        <v>201.06189230266708</v>
      </c>
      <c r="E46">
        <f>+'[1]EM tables Other'!AV376</f>
        <v>143.91623525261647</v>
      </c>
      <c r="F46">
        <f>+'[1]EM tables Other'!AG376</f>
        <v>50.414466873920389</v>
      </c>
      <c r="G46">
        <f>+'[1]EM tables Other'!AH376</f>
        <v>0.41521566976900887</v>
      </c>
      <c r="H46">
        <f>+'[1]EM tables Other'!AU376</f>
        <v>4.4153064174737136</v>
      </c>
      <c r="I46">
        <f>+'[1]EM tables Other'!AE376</f>
        <v>2.9077731550836039</v>
      </c>
      <c r="J46">
        <f>+'[1]EM tables Other'!AN376</f>
        <v>0.18876681587490662</v>
      </c>
      <c r="K46">
        <f>+'[1]EM tables Other'!AR376</f>
        <v>0.26327850026400013</v>
      </c>
      <c r="L46">
        <f>+'[1]EM tables Other'!AY376</f>
        <v>68.98162187963986</v>
      </c>
    </row>
    <row r="47" spans="2:12" x14ac:dyDescent="0.3">
      <c r="B47" t="str">
        <f>+'[1]EM tables Other'!A377</f>
        <v>SO2 [tons]</v>
      </c>
      <c r="C47">
        <f>+'[1]EM tables Other'!B377</f>
        <v>2029</v>
      </c>
      <c r="D47">
        <f>+'[1]EM tables Other'!AK377</f>
        <v>199.83408479310924</v>
      </c>
      <c r="E47">
        <f>+'[1]EM tables Other'!AV377</f>
        <v>141.13739884789959</v>
      </c>
      <c r="F47">
        <f>+'[1]EM tables Other'!AG377</f>
        <v>50.973365555559013</v>
      </c>
      <c r="G47">
        <f>+'[1]EM tables Other'!AH377</f>
        <v>0.1481102868768574</v>
      </c>
      <c r="H47">
        <f>+'[1]EM tables Other'!AU377</f>
        <v>4.2451849373141028</v>
      </c>
      <c r="I47">
        <f>+'[1]EM tables Other'!AE377</f>
        <v>2.8226210018905036</v>
      </c>
      <c r="J47">
        <f>+'[1]EM tables Other'!AN377</f>
        <v>0.14129454883476808</v>
      </c>
      <c r="K47">
        <f>+'[1]EM tables Other'!AR377</f>
        <v>0.2632785002639999</v>
      </c>
      <c r="L47">
        <f>+'[1]EM tables Other'!AY377</f>
        <v>68.981764775399853</v>
      </c>
    </row>
    <row r="48" spans="2:12" x14ac:dyDescent="0.3">
      <c r="B48" t="str">
        <f>+'[1]EM tables Other'!A378</f>
        <v>SO2 [tons]</v>
      </c>
      <c r="C48">
        <f>+'[1]EM tables Other'!B378</f>
        <v>2030</v>
      </c>
      <c r="D48">
        <f>+'[1]EM tables Other'!AK378</f>
        <v>198.55517316630699</v>
      </c>
      <c r="E48">
        <f>+'[1]EM tables Other'!AV378</f>
        <v>138.35856244318279</v>
      </c>
      <c r="F48">
        <f>+'[1]EM tables Other'!AG378</f>
        <v>51.547604442853043</v>
      </c>
      <c r="G48">
        <f>+'[1]EM tables Other'!AH378</f>
        <v>0.1164536490059183</v>
      </c>
      <c r="H48">
        <f>+'[1]EM tables Other'!AU378</f>
        <v>4.0221931686250949</v>
      </c>
      <c r="I48">
        <f>+'[1]EM tables Other'!AE378</f>
        <v>2.7005047553518349</v>
      </c>
      <c r="J48">
        <f>+'[1]EM tables Other'!AN378</f>
        <v>9.3576412052562202E-2</v>
      </c>
      <c r="K48">
        <f>+'[1]EM tables Other'!AR378</f>
        <v>0.26327850026400013</v>
      </c>
      <c r="L48">
        <f>+'[1]EM tables Other'!AY378</f>
        <v>68.978580241319861</v>
      </c>
    </row>
    <row r="49" spans="2:12" x14ac:dyDescent="0.3">
      <c r="B49" t="str">
        <f>+'[1]EM tables Other'!A379</f>
        <v>SO2 [tons]</v>
      </c>
      <c r="C49">
        <f>+'[1]EM tables Other'!B379</f>
        <v>2031</v>
      </c>
      <c r="D49">
        <f>+'[1]EM tables Other'!AK379</f>
        <v>197.93021010062756</v>
      </c>
      <c r="E49">
        <f>+'[1]EM tables Other'!AV379</f>
        <v>135.64278561476539</v>
      </c>
      <c r="F49">
        <f>+'[1]EM tables Other'!AG379</f>
        <v>51.712530867923292</v>
      </c>
      <c r="G49">
        <f>+'[1]EM tables Other'!AH379</f>
        <v>0</v>
      </c>
      <c r="H49">
        <f>+'[1]EM tables Other'!AU379</f>
        <v>3.9295037673423265</v>
      </c>
      <c r="I49">
        <f>+'[1]EM tables Other'!AE379</f>
        <v>2.6552634624264475</v>
      </c>
      <c r="J49">
        <f>+'[1]EM tables Other'!AN379</f>
        <v>7.9375132672415846E-2</v>
      </c>
      <c r="K49">
        <f>+'[1]EM tables Other'!AR379</f>
        <v>0.26327850026400018</v>
      </c>
      <c r="L49">
        <f>+'[1]EM tables Other'!AY379</f>
        <v>68.978641482359848</v>
      </c>
    </row>
    <row r="50" spans="2:12" x14ac:dyDescent="0.3">
      <c r="B50" t="str">
        <f>+'[1]EM tables Other'!A380</f>
        <v>SO2 [tons]</v>
      </c>
      <c r="C50">
        <f>+'[1]EM tables Other'!B380</f>
        <v>2032</v>
      </c>
      <c r="D50">
        <f>+'[1]EM tables Other'!AK380</f>
        <v>197.33767297849005</v>
      </c>
      <c r="E50">
        <f>+'[1]EM tables Other'!AV380</f>
        <v>132.92700878634804</v>
      </c>
      <c r="F50">
        <f>+'[1]EM tables Other'!AG380</f>
        <v>51.864269237103564</v>
      </c>
      <c r="G50">
        <f>+'[1]EM tables Other'!AH380</f>
        <v>0</v>
      </c>
      <c r="H50">
        <f>+'[1]EM tables Other'!AU380</f>
        <v>3.8368143660595617</v>
      </c>
      <c r="I50">
        <f>+'[1]EM tables Other'!AE380</f>
        <v>2.6100221695010513</v>
      </c>
      <c r="J50">
        <f>+'[1]EM tables Other'!AN380</f>
        <v>6.5173853292269782E-2</v>
      </c>
      <c r="K50">
        <f>+'[1]EM tables Other'!AR380</f>
        <v>0.26327850026400018</v>
      </c>
      <c r="L50">
        <f>+'[1]EM tables Other'!AY380</f>
        <v>68.978702723399863</v>
      </c>
    </row>
    <row r="51" spans="2:12" x14ac:dyDescent="0.3">
      <c r="B51" t="str">
        <f>+'[1]EM tables Other'!A381</f>
        <v>SO2 [tons]</v>
      </c>
      <c r="C51">
        <f>+'[1]EM tables Other'!B381</f>
        <v>2033</v>
      </c>
      <c r="D51">
        <f>+'[1]EM tables Other'!AK381</f>
        <v>196.7082082759834</v>
      </c>
      <c r="E51">
        <f>+'[1]EM tables Other'!AV381</f>
        <v>130.21123195793064</v>
      </c>
      <c r="F51">
        <f>+'[1]EM tables Other'!AG381</f>
        <v>52.022792827103636</v>
      </c>
      <c r="G51">
        <f>+'[1]EM tables Other'!AH381</f>
        <v>0</v>
      </c>
      <c r="H51">
        <f>+'[1]EM tables Other'!AU381</f>
        <v>3.7441249647768053</v>
      </c>
      <c r="I51">
        <f>+'[1]EM tables Other'!AE381</f>
        <v>2.5647808765756612</v>
      </c>
      <c r="J51">
        <f>+'[1]EM tables Other'!AN381</f>
        <v>5.0972573912123592E-2</v>
      </c>
      <c r="K51">
        <f>+'[1]EM tables Other'!AR381</f>
        <v>0.26327850026400024</v>
      </c>
      <c r="L51">
        <f>+'[1]EM tables Other'!AY381</f>
        <v>68.97876396443985</v>
      </c>
    </row>
    <row r="52" spans="2:12" x14ac:dyDescent="0.3">
      <c r="B52" t="str">
        <f>+'[1]EM tables Other'!A382</f>
        <v>SO2 [tons]</v>
      </c>
      <c r="C52">
        <f>+'[1]EM tables Other'!B382</f>
        <v>2034</v>
      </c>
      <c r="D52">
        <f>+'[1]EM tables Other'!AK382</f>
        <v>196.08220027819351</v>
      </c>
      <c r="E52">
        <f>+'[1]EM tables Other'!AV382</f>
        <v>127.49545512951302</v>
      </c>
      <c r="F52">
        <f>+'[1]EM tables Other'!AG382</f>
        <v>52.170038396536413</v>
      </c>
      <c r="G52">
        <f>+'[1]EM tables Other'!AH382</f>
        <v>0</v>
      </c>
      <c r="H52">
        <f>+'[1]EM tables Other'!AU382</f>
        <v>3.6514355634940427</v>
      </c>
      <c r="I52">
        <f>+'[1]EM tables Other'!AE382</f>
        <v>2.5195395836502716</v>
      </c>
      <c r="J52">
        <f>+'[1]EM tables Other'!AN382</f>
        <v>3.6771294531977479E-2</v>
      </c>
      <c r="K52">
        <f>+'[1]EM tables Other'!AR382</f>
        <v>0.26327850026400018</v>
      </c>
      <c r="L52">
        <f>+'[1]EM tables Other'!AY382</f>
        <v>68.97880479179986</v>
      </c>
    </row>
    <row r="53" spans="2:12" x14ac:dyDescent="0.3">
      <c r="B53" t="str">
        <f>+'[1]EM tables Other'!A383</f>
        <v>SO2 [tons]</v>
      </c>
      <c r="C53">
        <f>+'[1]EM tables Other'!B383</f>
        <v>2035</v>
      </c>
      <c r="D53">
        <f>+'[1]EM tables Other'!AK383</f>
        <v>195.44057857619731</v>
      </c>
      <c r="E53">
        <f>+'[1]EM tables Other'!AV383</f>
        <v>124.77967830109498</v>
      </c>
      <c r="F53">
        <f>+'[1]EM tables Other'!AG383</f>
        <v>52.333377507975513</v>
      </c>
      <c r="G53">
        <f>+'[1]EM tables Other'!AH383</f>
        <v>0</v>
      </c>
      <c r="H53">
        <f>+'[1]EM tables Other'!AU383</f>
        <v>3.5587461622112624</v>
      </c>
      <c r="I53">
        <f>+'[1]EM tables Other'!AE383</f>
        <v>2.4742982907248701</v>
      </c>
      <c r="J53">
        <f>+'[1]EM tables Other'!AN383</f>
        <v>2.2570015151831328E-2</v>
      </c>
      <c r="K53">
        <f>+'[1]EM tables Other'!AR383</f>
        <v>0.26327850026400013</v>
      </c>
      <c r="L53">
        <f>+'[1]EM tables Other'!AY383</f>
        <v>68.978886446519851</v>
      </c>
    </row>
    <row r="54" spans="2:12" x14ac:dyDescent="0.3">
      <c r="B54" t="str">
        <f>+'[1]EM tables Other'!A384</f>
        <v>SO2 [tons]</v>
      </c>
      <c r="C54">
        <f>+'[1]EM tables Other'!B384</f>
        <v>2036</v>
      </c>
      <c r="D54">
        <f>+'[1]EM tables Other'!AK384</f>
        <v>194.8406913381603</v>
      </c>
      <c r="E54">
        <f>+'[1]EM tables Other'!AV384</f>
        <v>124.4911602203301</v>
      </c>
      <c r="F54">
        <f>+'[1]EM tables Other'!AG384</f>
        <v>52.491863533526896</v>
      </c>
      <c r="G54">
        <f>+'[1]EM tables Other'!AH384</f>
        <v>0</v>
      </c>
      <c r="H54">
        <f>+'[1]EM tables Other'!AU384</f>
        <v>3.5371664340575344</v>
      </c>
      <c r="I54">
        <f>+'[1]EM tables Other'!AE384</f>
        <v>2.4477588613484311</v>
      </c>
      <c r="J54">
        <f>+'[1]EM tables Other'!AN384</f>
        <v>2.0600171800461701E-2</v>
      </c>
      <c r="K54">
        <f>+'[1]EM tables Other'!AR384</f>
        <v>0.26327850026400013</v>
      </c>
      <c r="L54">
        <f>+'[1]EM tables Other'!AY384</f>
        <v>68.978886446519851</v>
      </c>
    </row>
    <row r="55" spans="2:12" x14ac:dyDescent="0.3">
      <c r="B55" t="str">
        <f>+'[1]EM tables Other'!A385</f>
        <v>SO2 [tons]</v>
      </c>
      <c r="C55">
        <f>+'[1]EM tables Other'!B385</f>
        <v>2037</v>
      </c>
      <c r="D55">
        <f>+'[1]EM tables Other'!AK385</f>
        <v>194.24080410012283</v>
      </c>
      <c r="E55">
        <f>+'[1]EM tables Other'!AV385</f>
        <v>124.20264213956568</v>
      </c>
      <c r="F55">
        <f>+'[1]EM tables Other'!AG385</f>
        <v>52.641479623759025</v>
      </c>
      <c r="G55">
        <f>+'[1]EM tables Other'!AH385</f>
        <v>0</v>
      </c>
      <c r="H55">
        <f>+'[1]EM tables Other'!AU385</f>
        <v>3.5155867059038068</v>
      </c>
      <c r="I55">
        <f>+'[1]EM tables Other'!AE385</f>
        <v>2.4212194319719971</v>
      </c>
      <c r="J55">
        <f>+'[1]EM tables Other'!AN385</f>
        <v>1.8630328449092202E-2</v>
      </c>
      <c r="K55">
        <f>+'[1]EM tables Other'!AR385</f>
        <v>0.26327850026400029</v>
      </c>
      <c r="L55">
        <f>+'[1]EM tables Other'!AY385</f>
        <v>68.978886446519851</v>
      </c>
    </row>
    <row r="56" spans="2:12" x14ac:dyDescent="0.3">
      <c r="B56" t="str">
        <f>+'[1]EM tables Other'!A386</f>
        <v>SO2 [tons]</v>
      </c>
      <c r="C56">
        <f>+'[1]EM tables Other'!B386</f>
        <v>2038</v>
      </c>
      <c r="D56">
        <f>+'[1]EM tables Other'!AK386</f>
        <v>193.64091686208582</v>
      </c>
      <c r="E56">
        <f>+'[1]EM tables Other'!AV386</f>
        <v>123.91412405880074</v>
      </c>
      <c r="F56">
        <f>+'[1]EM tables Other'!AG386</f>
        <v>52.798246213201274</v>
      </c>
      <c r="G56">
        <f>+'[1]EM tables Other'!AH386</f>
        <v>0</v>
      </c>
      <c r="H56">
        <f>+'[1]EM tables Other'!AU386</f>
        <v>3.4940069777500589</v>
      </c>
      <c r="I56">
        <f>+'[1]EM tables Other'!AE386</f>
        <v>2.3946800025955524</v>
      </c>
      <c r="J56">
        <f>+'[1]EM tables Other'!AN386</f>
        <v>1.666048509772261E-2</v>
      </c>
      <c r="K56">
        <f>+'[1]EM tables Other'!AR386</f>
        <v>0.26327850026400024</v>
      </c>
      <c r="L56">
        <f>+'[1]EM tables Other'!AY386</f>
        <v>68.978886446519851</v>
      </c>
    </row>
    <row r="57" spans="2:12" x14ac:dyDescent="0.3">
      <c r="B57" t="str">
        <f>+'[1]EM tables Other'!A387</f>
        <v>SO2 [tons]</v>
      </c>
      <c r="C57">
        <f>+'[1]EM tables Other'!B387</f>
        <v>2039</v>
      </c>
      <c r="D57">
        <f>+'[1]EM tables Other'!AK387</f>
        <v>193.36392981719419</v>
      </c>
      <c r="E57">
        <f>+'[1]EM tables Other'!AV387</f>
        <v>123.62560597803599</v>
      </c>
      <c r="F57">
        <f>+'[1]EM tables Other'!AG387</f>
        <v>52.944968514044604</v>
      </c>
      <c r="G57">
        <f>+'[1]EM tables Other'!AH387</f>
        <v>0</v>
      </c>
      <c r="H57">
        <f>+'[1]EM tables Other'!AU387</f>
        <v>3.4724272495963464</v>
      </c>
      <c r="I57">
        <f>+'[1]EM tables Other'!AE387</f>
        <v>2.3681405732191205</v>
      </c>
      <c r="J57">
        <f>+'[1]EM tables Other'!AN387</f>
        <v>1.4690641746353027E-2</v>
      </c>
      <c r="K57">
        <f>+'[1]EM tables Other'!AR387</f>
        <v>0.26327850026400013</v>
      </c>
      <c r="L57">
        <f>+'[1]EM tables Other'!AY387</f>
        <v>68.978886446519851</v>
      </c>
    </row>
    <row r="58" spans="2:12" x14ac:dyDescent="0.3">
      <c r="B58" t="str">
        <f>+'[1]EM tables Other'!A388</f>
        <v>SO2 [tons]</v>
      </c>
      <c r="C58">
        <f>+'[1]EM tables Other'!B388</f>
        <v>2040</v>
      </c>
      <c r="D58">
        <f>+'[1]EM tables Other'!AK388</f>
        <v>193.15980099304608</v>
      </c>
      <c r="E58">
        <f>+'[1]EM tables Other'!AV388</f>
        <v>123.33708789727118</v>
      </c>
      <c r="F58">
        <f>+'[1]EM tables Other'!AG388</f>
        <v>53.104815773174913</v>
      </c>
      <c r="G58">
        <f>+'[1]EM tables Other'!AH388</f>
        <v>0</v>
      </c>
      <c r="H58">
        <f>+'[1]EM tables Other'!AU388</f>
        <v>3.4508475214425967</v>
      </c>
      <c r="I58">
        <f>+'[1]EM tables Other'!AE388</f>
        <v>2.3416011438426811</v>
      </c>
      <c r="J58">
        <f>+'[1]EM tables Other'!AN388</f>
        <v>1.2720798394983478E-2</v>
      </c>
      <c r="K58">
        <f>+'[1]EM tables Other'!AR388</f>
        <v>0.26327850026400018</v>
      </c>
      <c r="L58">
        <f>+'[1]EM tables Other'!AY388</f>
        <v>68.978886446519851</v>
      </c>
    </row>
    <row r="59" spans="2:12" x14ac:dyDescent="0.3">
      <c r="B59" t="str">
        <f>+'[1]EM tables Other'!A390</f>
        <v>NMVOC [tons]</v>
      </c>
      <c r="C59">
        <f>+'[1]EM tables Other'!B390</f>
        <v>2022</v>
      </c>
      <c r="D59">
        <f>+'[1]EM tables Other'!AK390</f>
        <v>417.16461739218084</v>
      </c>
      <c r="E59">
        <f>+'[1]EM tables Other'!AV390</f>
        <v>188.61234195800174</v>
      </c>
      <c r="F59">
        <f>+'[1]EM tables Other'!AG390</f>
        <v>65.78568333758443</v>
      </c>
      <c r="G59">
        <f>+'[1]EM tables Other'!AH390</f>
        <v>79.053789197198938</v>
      </c>
      <c r="H59">
        <f>+'[1]EM tables Other'!AU390</f>
        <v>533.73567599062142</v>
      </c>
      <c r="I59">
        <f>+'[1]EM tables Other'!AE390</f>
        <v>243.66955243236418</v>
      </c>
      <c r="J59">
        <f>+'[1]EM tables Other'!AN390</f>
        <v>27.762093581974707</v>
      </c>
      <c r="K59">
        <f>+'[1]EM tables Other'!AR390</f>
        <v>1454.8889706558914</v>
      </c>
      <c r="L59">
        <f>+'[1]EM tables Other'!AY390</f>
        <v>244.14123838199856</v>
      </c>
    </row>
    <row r="60" spans="2:12" x14ac:dyDescent="0.3">
      <c r="B60" t="str">
        <f>+'[1]EM tables Other'!A391</f>
        <v>NMVOC [tons]</v>
      </c>
      <c r="C60">
        <f>+'[1]EM tables Other'!B391</f>
        <v>2023</v>
      </c>
      <c r="D60">
        <f>+'[1]EM tables Other'!AK391</f>
        <v>416.61368201829697</v>
      </c>
      <c r="E60">
        <f>+'[1]EM tables Other'!AV391</f>
        <v>185.09821674974344</v>
      </c>
      <c r="F60">
        <f>+'[1]EM tables Other'!AG391</f>
        <v>66.510097110172921</v>
      </c>
      <c r="G60">
        <f>+'[1]EM tables Other'!AH391</f>
        <v>76.788525328059507</v>
      </c>
      <c r="H60">
        <f>+'[1]EM tables Other'!AU391</f>
        <v>509.68519197339288</v>
      </c>
      <c r="I60">
        <f>+'[1]EM tables Other'!AE391</f>
        <v>231.97813765775965</v>
      </c>
      <c r="J60">
        <f>+'[1]EM tables Other'!AN391</f>
        <v>24.928898644556533</v>
      </c>
      <c r="K60">
        <f>+'[1]EM tables Other'!AR391</f>
        <v>1399.0576314284499</v>
      </c>
      <c r="L60">
        <f>+'[1]EM tables Other'!AY391</f>
        <v>237.56822503931036</v>
      </c>
    </row>
    <row r="61" spans="2:12" x14ac:dyDescent="0.3">
      <c r="B61" t="str">
        <f>+'[1]EM tables Other'!A392</f>
        <v>NMVOC [tons]</v>
      </c>
      <c r="C61">
        <f>+'[1]EM tables Other'!B392</f>
        <v>2024</v>
      </c>
      <c r="D61">
        <f>+'[1]EM tables Other'!AK392</f>
        <v>415.85817241292182</v>
      </c>
      <c r="E61">
        <f>+'[1]EM tables Other'!AV392</f>
        <v>181.37555464725978</v>
      </c>
      <c r="F61">
        <f>+'[1]EM tables Other'!AG392</f>
        <v>67.234867696922848</v>
      </c>
      <c r="G61">
        <f>+'[1]EM tables Other'!AH392</f>
        <v>74.523388194753792</v>
      </c>
      <c r="H61">
        <f>+'[1]EM tables Other'!AU392</f>
        <v>486.05602653626056</v>
      </c>
      <c r="I61">
        <f>+'[1]EM tables Other'!AE392</f>
        <v>221.34313787340255</v>
      </c>
      <c r="J61">
        <f>+'[1]EM tables Other'!AN392</f>
        <v>22.27194946724606</v>
      </c>
      <c r="K61">
        <f>+'[1]EM tables Other'!AR392</f>
        <v>1342.9890241203602</v>
      </c>
      <c r="L61">
        <f>+'[1]EM tables Other'!AY392</f>
        <v>231.0220362923271</v>
      </c>
    </row>
    <row r="62" spans="2:12" x14ac:dyDescent="0.3">
      <c r="B62" t="str">
        <f>+'[1]EM tables Other'!A393</f>
        <v>NMVOC [tons]</v>
      </c>
      <c r="C62">
        <f>+'[1]EM tables Other'!B393</f>
        <v>2025</v>
      </c>
      <c r="D62">
        <f>+'[1]EM tables Other'!AK393</f>
        <v>415.0450752805171</v>
      </c>
      <c r="E62">
        <f>+'[1]EM tables Other'!AV393</f>
        <v>177.60927162116252</v>
      </c>
      <c r="F62">
        <f>+'[1]EM tables Other'!AG393</f>
        <v>67.965382313012157</v>
      </c>
      <c r="G62">
        <f>+'[1]EM tables Other'!AH393</f>
        <v>74.343464261268281</v>
      </c>
      <c r="H62">
        <f>+'[1]EM tables Other'!AU393</f>
        <v>462.81848592825418</v>
      </c>
      <c r="I62">
        <f>+'[1]EM tables Other'!AE393</f>
        <v>216.01738191123454</v>
      </c>
      <c r="J62">
        <f>+'[1]EM tables Other'!AN393</f>
        <v>19.88453108975801</v>
      </c>
      <c r="K62">
        <f>+'[1]EM tables Other'!AR393</f>
        <v>1285.0993757521824</v>
      </c>
      <c r="L62">
        <f>+'[1]EM tables Other'!AY393</f>
        <v>224.49653262298281</v>
      </c>
    </row>
    <row r="63" spans="2:12" x14ac:dyDescent="0.3">
      <c r="B63" t="str">
        <f>+'[1]EM tables Other'!A394</f>
        <v>NMVOC [tons]</v>
      </c>
      <c r="C63">
        <f>+'[1]EM tables Other'!B394</f>
        <v>2026</v>
      </c>
      <c r="D63">
        <f>+'[1]EM tables Other'!AK394</f>
        <v>414.34939205047039</v>
      </c>
      <c r="E63">
        <f>+'[1]EM tables Other'!AV394</f>
        <v>174.89845478168962</v>
      </c>
      <c r="F63">
        <f>+'[1]EM tables Other'!AG394</f>
        <v>68.847107007574834</v>
      </c>
      <c r="G63">
        <f>+'[1]EM tables Other'!AH394</f>
        <v>74.276194353365966</v>
      </c>
      <c r="H63">
        <f>+'[1]EM tables Other'!AU394</f>
        <v>436.33092159792841</v>
      </c>
      <c r="I63">
        <f>+'[1]EM tables Other'!AE394</f>
        <v>205.66351948001119</v>
      </c>
      <c r="J63">
        <f>+'[1]EM tables Other'!AN394</f>
        <v>16.335595691672218</v>
      </c>
      <c r="K63">
        <f>+'[1]EM tables Other'!AR394</f>
        <v>1227.476769179686</v>
      </c>
      <c r="L63">
        <f>+'[1]EM tables Other'!AY394</f>
        <v>217.9882128563834</v>
      </c>
    </row>
    <row r="64" spans="2:12" x14ac:dyDescent="0.3">
      <c r="B64" t="str">
        <f>+'[1]EM tables Other'!A395</f>
        <v>NMVOC [tons]</v>
      </c>
      <c r="C64">
        <f>+'[1]EM tables Other'!B395</f>
        <v>2027</v>
      </c>
      <c r="D64">
        <f>+'[1]EM tables Other'!AK395</f>
        <v>413.26759812835451</v>
      </c>
      <c r="E64">
        <f>+'[1]EM tables Other'!AV395</f>
        <v>172.22109487835993</v>
      </c>
      <c r="F64">
        <f>+'[1]EM tables Other'!AG395</f>
        <v>69.743369978794547</v>
      </c>
      <c r="G64">
        <f>+'[1]EM tables Other'!AH395</f>
        <v>29.404724104089425</v>
      </c>
      <c r="H64">
        <f>+'[1]EM tables Other'!AU395</f>
        <v>413.47145292407157</v>
      </c>
      <c r="I64">
        <f>+'[1]EM tables Other'!AE395</f>
        <v>196.02289030752311</v>
      </c>
      <c r="J64">
        <f>+'[1]EM tables Other'!AN395</f>
        <v>13.149717124484175</v>
      </c>
      <c r="K64">
        <f>+'[1]EM tables Other'!AR395</f>
        <v>1171.415839336858</v>
      </c>
      <c r="L64">
        <f>+'[1]EM tables Other'!AY395</f>
        <v>214.7615723929662</v>
      </c>
    </row>
    <row r="65" spans="2:12" x14ac:dyDescent="0.3">
      <c r="B65" t="str">
        <f>+'[1]EM tables Other'!A396</f>
        <v>NMVOC [tons]</v>
      </c>
      <c r="C65">
        <f>+'[1]EM tables Other'!B396</f>
        <v>2028</v>
      </c>
      <c r="D65">
        <f>+'[1]EM tables Other'!AK396</f>
        <v>412.26510128526331</v>
      </c>
      <c r="E65">
        <f>+'[1]EM tables Other'!AV396</f>
        <v>169.52279616923599</v>
      </c>
      <c r="F65">
        <f>+'[1]EM tables Other'!AG396</f>
        <v>70.651197986414743</v>
      </c>
      <c r="G65">
        <f>+'[1]EM tables Other'!AH396</f>
        <v>26.841009466085715</v>
      </c>
      <c r="H65">
        <f>+'[1]EM tables Other'!AU396</f>
        <v>394.16725224019689</v>
      </c>
      <c r="I65">
        <f>+'[1]EM tables Other'!AE396</f>
        <v>187.06931498834899</v>
      </c>
      <c r="J65">
        <f>+'[1]EM tables Other'!AN396</f>
        <v>10.195281331341208</v>
      </c>
      <c r="K65">
        <f>+'[1]EM tables Other'!AR396</f>
        <v>1114.0050697833151</v>
      </c>
      <c r="L65">
        <f>+'[1]EM tables Other'!AY396</f>
        <v>211.54502830615769</v>
      </c>
    </row>
    <row r="66" spans="2:12" x14ac:dyDescent="0.3">
      <c r="B66" t="str">
        <f>+'[1]EM tables Other'!A397</f>
        <v>NMVOC [tons]</v>
      </c>
      <c r="C66">
        <f>+'[1]EM tables Other'!B397</f>
        <v>2029</v>
      </c>
      <c r="D66">
        <f>+'[1]EM tables Other'!AK397</f>
        <v>411.01410783445817</v>
      </c>
      <c r="E66">
        <f>+'[1]EM tables Other'!AV397</f>
        <v>166.72939491960065</v>
      </c>
      <c r="F66">
        <f>+'[1]EM tables Other'!AG397</f>
        <v>71.565573234021429</v>
      </c>
      <c r="G66">
        <f>+'[1]EM tables Other'!AH397</f>
        <v>9.5669957313950036</v>
      </c>
      <c r="H66">
        <f>+'[1]EM tables Other'!AU397</f>
        <v>377.21263331042059</v>
      </c>
      <c r="I66">
        <f>+'[1]EM tables Other'!AE397</f>
        <v>180.26596882696066</v>
      </c>
      <c r="J66">
        <f>+'[1]EM tables Other'!AN397</f>
        <v>7.4649116907251187</v>
      </c>
      <c r="K66">
        <f>+'[1]EM tables Other'!AR397</f>
        <v>1059.748187874719</v>
      </c>
      <c r="L66">
        <f>+'[1]EM tables Other'!AY397</f>
        <v>208.3359431176296</v>
      </c>
    </row>
    <row r="67" spans="2:12" x14ac:dyDescent="0.3">
      <c r="B67" t="str">
        <f>+'[1]EM tables Other'!A398</f>
        <v>NMVOC [tons]</v>
      </c>
      <c r="C67">
        <f>+'[1]EM tables Other'!B398</f>
        <v>2030</v>
      </c>
      <c r="D67">
        <f>+'[1]EM tables Other'!AK398</f>
        <v>409.56514845045251</v>
      </c>
      <c r="E67">
        <f>+'[1]EM tables Other'!AV398</f>
        <v>163.94639988136959</v>
      </c>
      <c r="F67">
        <f>+'[1]EM tables Other'!AG398</f>
        <v>72.492096460022125</v>
      </c>
      <c r="G67">
        <f>+'[1]EM tables Other'!AH398</f>
        <v>7.653596585116003</v>
      </c>
      <c r="H67">
        <f>+'[1]EM tables Other'!AU398</f>
        <v>360.4048685448289</v>
      </c>
      <c r="I67">
        <f>+'[1]EM tables Other'!AE398</f>
        <v>174.28696699267286</v>
      </c>
      <c r="J67">
        <f>+'[1]EM tables Other'!AN398</f>
        <v>4.8787029928384014</v>
      </c>
      <c r="K67">
        <f>+'[1]EM tables Other'!AR398</f>
        <v>1001.9470171415682</v>
      </c>
      <c r="L67">
        <f>+'[1]EM tables Other'!AY398</f>
        <v>205.13290216386363</v>
      </c>
    </row>
    <row r="68" spans="2:12" x14ac:dyDescent="0.3">
      <c r="B68" t="str">
        <f>+'[1]EM tables Other'!A399</f>
        <v>NMVOC [tons]</v>
      </c>
      <c r="C68">
        <f>+'[1]EM tables Other'!B399</f>
        <v>2031</v>
      </c>
      <c r="D68">
        <f>+'[1]EM tables Other'!AK399</f>
        <v>408.99095057823303</v>
      </c>
      <c r="E68">
        <f>+'[1]EM tables Other'!AV399</f>
        <v>161.20826689106295</v>
      </c>
      <c r="F68">
        <f>+'[1]EM tables Other'!AG399</f>
        <v>72.784638446414405</v>
      </c>
      <c r="G68">
        <f>+'[1]EM tables Other'!AH399</f>
        <v>0</v>
      </c>
      <c r="H68">
        <f>+'[1]EM tables Other'!AU399</f>
        <v>347.4406290431844</v>
      </c>
      <c r="I68">
        <f>+'[1]EM tables Other'!AE399</f>
        <v>170.31167617266232</v>
      </c>
      <c r="J68">
        <f>+'[1]EM tables Other'!AN399</f>
        <v>4.0710129704875078</v>
      </c>
      <c r="K68">
        <f>+'[1]EM tables Other'!AR399</f>
        <v>953.40475728851732</v>
      </c>
      <c r="L68">
        <f>+'[1]EM tables Other'!AY399</f>
        <v>201.93498113460421</v>
      </c>
    </row>
    <row r="69" spans="2:12" x14ac:dyDescent="0.3">
      <c r="B69" t="str">
        <f>+'[1]EM tables Other'!A400</f>
        <v>NMVOC [tons]</v>
      </c>
      <c r="C69">
        <f>+'[1]EM tables Other'!B400</f>
        <v>2032</v>
      </c>
      <c r="D69">
        <f>+'[1]EM tables Other'!AK400</f>
        <v>408.45940862226041</v>
      </c>
      <c r="E69">
        <f>+'[1]EM tables Other'!AV400</f>
        <v>158.48983071680013</v>
      </c>
      <c r="F69">
        <f>+'[1]EM tables Other'!AG400</f>
        <v>73.071573984527504</v>
      </c>
      <c r="G69">
        <f>+'[1]EM tables Other'!AH400</f>
        <v>0</v>
      </c>
      <c r="H69">
        <f>+'[1]EM tables Other'!AU400</f>
        <v>333.56101694316561</v>
      </c>
      <c r="I69">
        <f>+'[1]EM tables Other'!AE400</f>
        <v>166.85092252301274</v>
      </c>
      <c r="J69">
        <f>+'[1]EM tables Other'!AN400</f>
        <v>3.2921633860811359</v>
      </c>
      <c r="K69">
        <f>+'[1]EM tables Other'!AR400</f>
        <v>913.94522739920365</v>
      </c>
      <c r="L69">
        <f>+'[1]EM tables Other'!AY400</f>
        <v>201.93967672299794</v>
      </c>
    </row>
    <row r="70" spans="2:12" x14ac:dyDescent="0.3">
      <c r="B70" t="str">
        <f>+'[1]EM tables Other'!A401</f>
        <v>NMVOC [tons]</v>
      </c>
      <c r="C70">
        <f>+'[1]EM tables Other'!B401</f>
        <v>2033</v>
      </c>
      <c r="D70">
        <f>+'[1]EM tables Other'!AK401</f>
        <v>407.87661185447649</v>
      </c>
      <c r="E70">
        <f>+'[1]EM tables Other'!AV401</f>
        <v>155.84451430256078</v>
      </c>
      <c r="F70">
        <f>+'[1]EM tables Other'!AG401</f>
        <v>73.358736614774443</v>
      </c>
      <c r="G70">
        <f>+'[1]EM tables Other'!AH401</f>
        <v>0</v>
      </c>
      <c r="H70">
        <f>+'[1]EM tables Other'!AU401</f>
        <v>319.99408594206011</v>
      </c>
      <c r="I70">
        <f>+'[1]EM tables Other'!AE401</f>
        <v>163.74568513521717</v>
      </c>
      <c r="J70">
        <f>+'[1]EM tables Other'!AN401</f>
        <v>2.5460941290039552</v>
      </c>
      <c r="K70">
        <f>+'[1]EM tables Other'!AR401</f>
        <v>883.73539062279724</v>
      </c>
      <c r="L70">
        <f>+'[1]EM tables Other'!AY401</f>
        <v>201.9474955582233</v>
      </c>
    </row>
    <row r="71" spans="2:12" x14ac:dyDescent="0.3">
      <c r="B71" t="str">
        <f>+'[1]EM tables Other'!A402</f>
        <v>NMVOC [tons]</v>
      </c>
      <c r="C71">
        <f>+'[1]EM tables Other'!B402</f>
        <v>2034</v>
      </c>
      <c r="D71">
        <f>+'[1]EM tables Other'!AK402</f>
        <v>407.29734259886186</v>
      </c>
      <c r="E71">
        <f>+'[1]EM tables Other'!AV402</f>
        <v>153.12338686667997</v>
      </c>
      <c r="F71">
        <f>+'[1]EM tables Other'!AG402</f>
        <v>73.64092805730877</v>
      </c>
      <c r="G71">
        <f>+'[1]EM tables Other'!AH402</f>
        <v>0</v>
      </c>
      <c r="H71">
        <f>+'[1]EM tables Other'!AU402</f>
        <v>307.87227006217432</v>
      </c>
      <c r="I71">
        <f>+'[1]EM tables Other'!AE402</f>
        <v>160.79905723365164</v>
      </c>
      <c r="J71">
        <f>+'[1]EM tables Other'!AN402</f>
        <v>1.819077373656858</v>
      </c>
      <c r="K71">
        <f>+'[1]EM tables Other'!AR402</f>
        <v>861.97197441643971</v>
      </c>
      <c r="L71">
        <f>+'[1]EM tables Other'!AY402</f>
        <v>201.957873447683</v>
      </c>
    </row>
    <row r="72" spans="2:12" x14ac:dyDescent="0.3">
      <c r="B72" t="str">
        <f>+'[1]EM tables Other'!A403</f>
        <v>NMVOC [tons]</v>
      </c>
      <c r="C72">
        <f>+'[1]EM tables Other'!B403</f>
        <v>2035</v>
      </c>
      <c r="D72">
        <f>+'[1]EM tables Other'!AK403</f>
        <v>406.69455022283825</v>
      </c>
      <c r="E72">
        <f>+'[1]EM tables Other'!AV403</f>
        <v>150.3164083554297</v>
      </c>
      <c r="F72">
        <f>+'[1]EM tables Other'!AG403</f>
        <v>73.926354450370468</v>
      </c>
      <c r="G72">
        <f>+'[1]EM tables Other'!AH403</f>
        <v>0</v>
      </c>
      <c r="H72">
        <f>+'[1]EM tables Other'!AU403</f>
        <v>294.52292443332067</v>
      </c>
      <c r="I72">
        <f>+'[1]EM tables Other'!AE403</f>
        <v>157.87315811175685</v>
      </c>
      <c r="J72">
        <f>+'[1]EM tables Other'!AN403</f>
        <v>1.1108521499324882</v>
      </c>
      <c r="K72">
        <f>+'[1]EM tables Other'!AR403</f>
        <v>847.06286415454542</v>
      </c>
      <c r="L72">
        <f>+'[1]EM tables Other'!AY403</f>
        <v>201.97069715819597</v>
      </c>
    </row>
    <row r="73" spans="2:12" x14ac:dyDescent="0.3">
      <c r="B73" t="str">
        <f>+'[1]EM tables Other'!A404</f>
        <v>NMVOC [tons]</v>
      </c>
      <c r="C73">
        <f>+'[1]EM tables Other'!B404</f>
        <v>2036</v>
      </c>
      <c r="D73">
        <f>+'[1]EM tables Other'!AK404</f>
        <v>406.14666691401953</v>
      </c>
      <c r="E73">
        <f>+'[1]EM tables Other'!AV404</f>
        <v>150.42823600903878</v>
      </c>
      <c r="F73">
        <f>+'[1]EM tables Other'!AG404</f>
        <v>74.209025477230881</v>
      </c>
      <c r="G73">
        <f>+'[1]EM tables Other'!AH404</f>
        <v>0</v>
      </c>
      <c r="H73">
        <f>+'[1]EM tables Other'!AU404</f>
        <v>286.99513677227208</v>
      </c>
      <c r="I73">
        <f>+'[1]EM tables Other'!AE404</f>
        <v>156.13545103405994</v>
      </c>
      <c r="J73">
        <f>+'[1]EM tables Other'!AN404</f>
        <v>1.0003272568120321</v>
      </c>
      <c r="K73">
        <f>+'[1]EM tables Other'!AR404</f>
        <v>837.42290600574154</v>
      </c>
      <c r="L73">
        <f>+'[1]EM tables Other'!AY404</f>
        <v>201.98563564578404</v>
      </c>
    </row>
    <row r="74" spans="2:12" x14ac:dyDescent="0.3">
      <c r="B74" t="str">
        <f>+'[1]EM tables Other'!A405</f>
        <v>NMVOC [tons]</v>
      </c>
      <c r="C74">
        <f>+'[1]EM tables Other'!B405</f>
        <v>2037</v>
      </c>
      <c r="D74">
        <f>+'[1]EM tables Other'!AK405</f>
        <v>405.59748993334142</v>
      </c>
      <c r="E74">
        <f>+'[1]EM tables Other'!AV405</f>
        <v>150.45775848047737</v>
      </c>
      <c r="F74">
        <f>+'[1]EM tables Other'!AG405</f>
        <v>74.487625120706539</v>
      </c>
      <c r="G74">
        <f>+'[1]EM tables Other'!AH405</f>
        <v>0</v>
      </c>
      <c r="H74">
        <f>+'[1]EM tables Other'!AU405</f>
        <v>280.19369344952617</v>
      </c>
      <c r="I74">
        <f>+'[1]EM tables Other'!AE405</f>
        <v>154.42765189375629</v>
      </c>
      <c r="J74">
        <f>+'[1]EM tables Other'!AN405</f>
        <v>0.89396599123097265</v>
      </c>
      <c r="K74">
        <f>+'[1]EM tables Other'!AR405</f>
        <v>831.58429370894169</v>
      </c>
      <c r="L74">
        <f>+'[1]EM tables Other'!AY405</f>
        <v>202.00278394532987</v>
      </c>
    </row>
    <row r="75" spans="2:12" x14ac:dyDescent="0.3">
      <c r="B75" t="str">
        <f>+'[1]EM tables Other'!A406</f>
        <v>NMVOC [tons]</v>
      </c>
      <c r="C75">
        <f>+'[1]EM tables Other'!B406</f>
        <v>2038</v>
      </c>
      <c r="D75">
        <f>+'[1]EM tables Other'!AK406</f>
        <v>405.04701468362578</v>
      </c>
      <c r="E75">
        <f>+'[1]EM tables Other'!AV406</f>
        <v>150.43985872743369</v>
      </c>
      <c r="F75">
        <f>+'[1]EM tables Other'!AG406</f>
        <v>74.767149449592793</v>
      </c>
      <c r="G75">
        <f>+'[1]EM tables Other'!AH406</f>
        <v>0</v>
      </c>
      <c r="H75">
        <f>+'[1]EM tables Other'!AU406</f>
        <v>274.1827805781856</v>
      </c>
      <c r="I75">
        <f>+'[1]EM tables Other'!AE406</f>
        <v>152.74392796859075</v>
      </c>
      <c r="J75">
        <f>+'[1]EM tables Other'!AN406</f>
        <v>0.79197255800252198</v>
      </c>
      <c r="K75">
        <f>+'[1]EM tables Other'!AR406</f>
        <v>828.09017011340632</v>
      </c>
      <c r="L75">
        <f>+'[1]EM tables Other'!AY406</f>
        <v>202.02169485787479</v>
      </c>
    </row>
    <row r="76" spans="2:12" x14ac:dyDescent="0.3">
      <c r="B76" t="str">
        <f>+'[1]EM tables Other'!A407</f>
        <v>NMVOC [tons]</v>
      </c>
      <c r="C76">
        <f>+'[1]EM tables Other'!B407</f>
        <v>2039</v>
      </c>
      <c r="D76">
        <f>+'[1]EM tables Other'!AK407</f>
        <v>393.39863925636871</v>
      </c>
      <c r="E76">
        <f>+'[1]EM tables Other'!AV407</f>
        <v>150.38411115097006</v>
      </c>
      <c r="F76">
        <f>+'[1]EM tables Other'!AG407</f>
        <v>75.042430310270291</v>
      </c>
      <c r="G76">
        <f>+'[1]EM tables Other'!AH407</f>
        <v>0</v>
      </c>
      <c r="H76">
        <f>+'[1]EM tables Other'!AU407</f>
        <v>269.48826896682232</v>
      </c>
      <c r="I76">
        <f>+'[1]EM tables Other'!AE407</f>
        <v>151.07030507787033</v>
      </c>
      <c r="J76">
        <f>+'[1]EM tables Other'!AN407</f>
        <v>0.69413636051688177</v>
      </c>
      <c r="K76">
        <f>+'[1]EM tables Other'!AR407</f>
        <v>825.74749113935684</v>
      </c>
      <c r="L76">
        <f>+'[1]EM tables Other'!AY407</f>
        <v>202.04184124810362</v>
      </c>
    </row>
    <row r="77" spans="2:12" x14ac:dyDescent="0.3">
      <c r="B77" t="str">
        <f>+'[1]EM tables Other'!A408</f>
        <v>NMVOC [tons]</v>
      </c>
      <c r="C77">
        <f>+'[1]EM tables Other'!B408</f>
        <v>2040</v>
      </c>
      <c r="D77">
        <f>+'[1]EM tables Other'!AK408</f>
        <v>392.90566987169746</v>
      </c>
      <c r="E77">
        <f>+'[1]EM tables Other'!AV408</f>
        <v>150.20610639775563</v>
      </c>
      <c r="F77">
        <f>+'[1]EM tables Other'!AG408</f>
        <v>75.320306329849544</v>
      </c>
      <c r="G77">
        <f>+'[1]EM tables Other'!AH408</f>
        <v>0</v>
      </c>
      <c r="H77">
        <f>+'[1]EM tables Other'!AU408</f>
        <v>265.71256711967277</v>
      </c>
      <c r="I77">
        <f>+'[1]EM tables Other'!AE408</f>
        <v>149.42734902618113</v>
      </c>
      <c r="J77">
        <f>+'[1]EM tables Other'!AN408</f>
        <v>0.59986328214351625</v>
      </c>
      <c r="K77">
        <f>+'[1]EM tables Other'!AR408</f>
        <v>823.74804464785245</v>
      </c>
      <c r="L77">
        <f>+'[1]EM tables Other'!AY408</f>
        <v>202.06282768634924</v>
      </c>
    </row>
    <row r="78" spans="2:12" x14ac:dyDescent="0.3">
      <c r="B78" t="str">
        <f>+'[1]EM tables Other'!A470</f>
        <v>PM2.5 [tons]</v>
      </c>
      <c r="C78">
        <f>+'[1]EM tables Other'!B470</f>
        <v>2022</v>
      </c>
      <c r="D78">
        <f>+'[1]EM tables Other'!AK470</f>
        <v>244.45887074671768</v>
      </c>
      <c r="E78">
        <f>+'[1]EM tables Other'!AV470</f>
        <v>70.886832073853654</v>
      </c>
      <c r="F78">
        <f>+'[1]EM tables Other'!AG470</f>
        <v>4.920415839620726</v>
      </c>
      <c r="G78">
        <f>+'[1]EM tables Other'!AH470</f>
        <v>20.175432465242785</v>
      </c>
      <c r="H78">
        <f>+'[1]EM tables Other'!AU470</f>
        <v>284.12621374210221</v>
      </c>
      <c r="I78">
        <f>+'[1]EM tables Other'!AE470</f>
        <v>93.160683727472332</v>
      </c>
      <c r="J78">
        <f>+'[1]EM tables Other'!AN470</f>
        <v>16.346346476924378</v>
      </c>
      <c r="K78">
        <f>+'[1]EM tables Other'!AR470</f>
        <v>24.6627558838297</v>
      </c>
      <c r="L78">
        <f>+'[1]EM tables Other'!AY470</f>
        <v>51.562777485939286</v>
      </c>
    </row>
    <row r="79" spans="2:12" x14ac:dyDescent="0.3">
      <c r="B79" t="str">
        <f>+'[1]EM tables Other'!A471</f>
        <v>PM2.5 [tons]</v>
      </c>
      <c r="C79">
        <f>+'[1]EM tables Other'!B471</f>
        <v>2023</v>
      </c>
      <c r="D79">
        <f>+'[1]EM tables Other'!AK471</f>
        <v>245.03419867203229</v>
      </c>
      <c r="E79">
        <f>+'[1]EM tables Other'!AV471</f>
        <v>69.632318458977934</v>
      </c>
      <c r="F79">
        <f>+'[1]EM tables Other'!AG471</f>
        <v>4.9667328819874292</v>
      </c>
      <c r="G79">
        <f>+'[1]EM tables Other'!AH471</f>
        <v>19.597311180078673</v>
      </c>
      <c r="H79">
        <f>+'[1]EM tables Other'!AU471</f>
        <v>259.94291621094936</v>
      </c>
      <c r="I79">
        <f>+'[1]EM tables Other'!AE471</f>
        <v>79.261682623514133</v>
      </c>
      <c r="J79">
        <f>+'[1]EM tables Other'!AN471</f>
        <v>13.676531555079004</v>
      </c>
      <c r="K79">
        <f>+'[1]EM tables Other'!AR471</f>
        <v>25.106573572953852</v>
      </c>
      <c r="L79">
        <f>+'[1]EM tables Other'!AY471</f>
        <v>48.126742025038943</v>
      </c>
    </row>
    <row r="80" spans="2:12" x14ac:dyDescent="0.3">
      <c r="B80" t="str">
        <f>+'[1]EM tables Other'!A472</f>
        <v>PM2.5 [tons]</v>
      </c>
      <c r="C80">
        <f>+'[1]EM tables Other'!B472</f>
        <v>2024</v>
      </c>
      <c r="D80">
        <f>+'[1]EM tables Other'!AK472</f>
        <v>245.4497321914354</v>
      </c>
      <c r="E80">
        <f>+'[1]EM tables Other'!AV472</f>
        <v>68.28063911410878</v>
      </c>
      <c r="F80">
        <f>+'[1]EM tables Other'!AG472</f>
        <v>5.0113937525933459</v>
      </c>
      <c r="G80">
        <f>+'[1]EM tables Other'!AH472</f>
        <v>19.019222239350928</v>
      </c>
      <c r="H80">
        <f>+'[1]EM tables Other'!AU472</f>
        <v>237.08213993409575</v>
      </c>
      <c r="I80">
        <f>+'[1]EM tables Other'!AE472</f>
        <v>66.056998240291904</v>
      </c>
      <c r="J80">
        <f>+'[1]EM tables Other'!AN472</f>
        <v>11.24342126777128</v>
      </c>
      <c r="K80">
        <f>+'[1]EM tables Other'!AR472</f>
        <v>25.628366575031198</v>
      </c>
      <c r="L80">
        <f>+'[1]EM tables Other'!AY472</f>
        <v>44.713283139179367</v>
      </c>
    </row>
    <row r="81" spans="2:12" x14ac:dyDescent="0.3">
      <c r="B81" t="str">
        <f>+'[1]EM tables Other'!A473</f>
        <v>PM2.5 [tons]</v>
      </c>
      <c r="C81">
        <f>+'[1]EM tables Other'!B473</f>
        <v>2025</v>
      </c>
      <c r="D81">
        <f>+'[1]EM tables Other'!AK473</f>
        <v>245.77777339601559</v>
      </c>
      <c r="E81">
        <f>+'[1]EM tables Other'!AV473</f>
        <v>66.908662540846805</v>
      </c>
      <c r="F81">
        <f>+'[1]EM tables Other'!AG473</f>
        <v>5.0557939760821435</v>
      </c>
      <c r="G81">
        <f>+'[1]EM tables Other'!AH473</f>
        <v>18.973303590722175</v>
      </c>
      <c r="H81">
        <f>+'[1]EM tables Other'!AU473</f>
        <v>214.98322809692081</v>
      </c>
      <c r="I81">
        <f>+'[1]EM tables Other'!AE473</f>
        <v>57.911228603946974</v>
      </c>
      <c r="J81">
        <f>+'[1]EM tables Other'!AN473</f>
        <v>9.1478506335239373</v>
      </c>
      <c r="K81">
        <f>+'[1]EM tables Other'!AR473</f>
        <v>25.925015569877509</v>
      </c>
      <c r="L81">
        <f>+'[1]EM tables Other'!AY473</f>
        <v>41.319538394607967</v>
      </c>
    </row>
    <row r="82" spans="2:12" x14ac:dyDescent="0.3">
      <c r="B82" t="str">
        <f>+'[1]EM tables Other'!A474</f>
        <v>PM2.5 [tons]</v>
      </c>
      <c r="C82">
        <f>+'[1]EM tables Other'!B474</f>
        <v>2026</v>
      </c>
      <c r="D82">
        <f>+'[1]EM tables Other'!AK474</f>
        <v>246.10455810891767</v>
      </c>
      <c r="E82">
        <f>+'[1]EM tables Other'!AV474</f>
        <v>65.935630897912205</v>
      </c>
      <c r="F82">
        <f>+'[1]EM tables Other'!AG474</f>
        <v>5.112970377707839</v>
      </c>
      <c r="G82">
        <f>+'[1]EM tables Other'!AH474</f>
        <v>18.956135539732987</v>
      </c>
      <c r="H82">
        <f>+'[1]EM tables Other'!AU474</f>
        <v>192.35077540538236</v>
      </c>
      <c r="I82">
        <f>+'[1]EM tables Other'!AE474</f>
        <v>49.689285026008569</v>
      </c>
      <c r="J82">
        <f>+'[1]EM tables Other'!AN474</f>
        <v>6.808188203484816</v>
      </c>
      <c r="K82">
        <f>+'[1]EM tables Other'!AR474</f>
        <v>26.100305892161565</v>
      </c>
      <c r="L82">
        <f>+'[1]EM tables Other'!AY474</f>
        <v>37.943674477523551</v>
      </c>
    </row>
    <row r="83" spans="2:12" x14ac:dyDescent="0.3">
      <c r="B83" t="str">
        <f>+'[1]EM tables Other'!A475</f>
        <v>PM2.5 [tons]</v>
      </c>
      <c r="C83">
        <f>+'[1]EM tables Other'!B475</f>
        <v>2027</v>
      </c>
      <c r="D83">
        <f>+'[1]EM tables Other'!AK475</f>
        <v>246.16535675425931</v>
      </c>
      <c r="E83">
        <f>+'[1]EM tables Other'!AV475</f>
        <v>64.978144676746368</v>
      </c>
      <c r="F83">
        <f>+'[1]EM tables Other'!AG475</f>
        <v>5.1715468703975738</v>
      </c>
      <c r="G83">
        <f>+'[1]EM tables Other'!AH475</f>
        <v>7.504422385640348</v>
      </c>
      <c r="H83">
        <f>+'[1]EM tables Other'!AU475</f>
        <v>175.81862378728758</v>
      </c>
      <c r="I83">
        <f>+'[1]EM tables Other'!AE475</f>
        <v>42.298524520459921</v>
      </c>
      <c r="J83">
        <f>+'[1]EM tables Other'!AN475</f>
        <v>5.0564850685702032</v>
      </c>
      <c r="K83">
        <f>+'[1]EM tables Other'!AR475</f>
        <v>26.336462347131253</v>
      </c>
      <c r="L83">
        <f>+'[1]EM tables Other'!AY475</f>
        <v>34.581993824411484</v>
      </c>
    </row>
    <row r="84" spans="2:12" x14ac:dyDescent="0.3">
      <c r="B84" t="str">
        <f>+'[1]EM tables Other'!A476</f>
        <v>PM2.5 [tons]</v>
      </c>
      <c r="C84">
        <f>+'[1]EM tables Other'!B476</f>
        <v>2028</v>
      </c>
      <c r="D84">
        <f>+'[1]EM tables Other'!AK476</f>
        <v>246.197930771611</v>
      </c>
      <c r="E84">
        <f>+'[1]EM tables Other'!AV476</f>
        <v>64.010842541793323</v>
      </c>
      <c r="F84">
        <f>+'[1]EM tables Other'!AG476</f>
        <v>5.2309132853463289</v>
      </c>
      <c r="G84">
        <f>+'[1]EM tables Other'!AH476</f>
        <v>6.850133045882413</v>
      </c>
      <c r="H84">
        <f>+'[1]EM tables Other'!AU476</f>
        <v>162.40505072243084</v>
      </c>
      <c r="I84">
        <f>+'[1]EM tables Other'!AE476</f>
        <v>35.690608391531917</v>
      </c>
      <c r="J84">
        <f>+'[1]EM tables Other'!AN476</f>
        <v>3.5577651226356637</v>
      </c>
      <c r="K84">
        <f>+'[1]EM tables Other'!AR476</f>
        <v>26.620455762310272</v>
      </c>
      <c r="L84">
        <f>+'[1]EM tables Other'!AY476</f>
        <v>31.232652105160792</v>
      </c>
    </row>
    <row r="85" spans="2:12" x14ac:dyDescent="0.3">
      <c r="B85" t="str">
        <f>+'[1]EM tables Other'!A477</f>
        <v>PM2.5 [tons]</v>
      </c>
      <c r="C85">
        <f>+'[1]EM tables Other'!B477</f>
        <v>2029</v>
      </c>
      <c r="D85">
        <f>+'[1]EM tables Other'!AK477</f>
        <v>246.02690582223767</v>
      </c>
      <c r="E85">
        <f>+'[1]EM tables Other'!AV477</f>
        <v>62.999150211691685</v>
      </c>
      <c r="F85">
        <f>+'[1]EM tables Other'!AG477</f>
        <v>5.2897301816936704</v>
      </c>
      <c r="G85">
        <f>+'[1]EM tables Other'!AH477</f>
        <v>2.4416068886026903</v>
      </c>
      <c r="H85">
        <f>+'[1]EM tables Other'!AU477</f>
        <v>151.14825813967113</v>
      </c>
      <c r="I85">
        <f>+'[1]EM tables Other'!AE477</f>
        <v>31.084693736978103</v>
      </c>
      <c r="J85">
        <f>+'[1]EM tables Other'!AN477</f>
        <v>2.4183706894400263</v>
      </c>
      <c r="K85">
        <f>+'[1]EM tables Other'!AR477</f>
        <v>26.91593285804095</v>
      </c>
      <c r="L85">
        <f>+'[1]EM tables Other'!AY477</f>
        <v>27.893282415275415</v>
      </c>
    </row>
    <row r="86" spans="2:12" x14ac:dyDescent="0.3">
      <c r="B86" t="str">
        <f>+'[1]EM tables Other'!A478</f>
        <v>PM2.5 [tons]</v>
      </c>
      <c r="C86">
        <f>+'[1]EM tables Other'!B478</f>
        <v>2030</v>
      </c>
      <c r="D86">
        <f>+'[1]EM tables Other'!AK478</f>
        <v>245.67504289518973</v>
      </c>
      <c r="E86">
        <f>+'[1]EM tables Other'!AV478</f>
        <v>61.992368759007483</v>
      </c>
      <c r="F86">
        <f>+'[1]EM tables Other'!AG478</f>
        <v>5.3500798124116091</v>
      </c>
      <c r="G86">
        <f>+'[1]EM tables Other'!AH478</f>
        <v>1.9532855108821523</v>
      </c>
      <c r="H86">
        <f>+'[1]EM tables Other'!AU478</f>
        <v>140.69848295038241</v>
      </c>
      <c r="I86">
        <f>+'[1]EM tables Other'!AE478</f>
        <v>27.489257555608443</v>
      </c>
      <c r="J86">
        <f>+'[1]EM tables Other'!AN478</f>
        <v>1.4957023565987102</v>
      </c>
      <c r="K86">
        <f>+'[1]EM tables Other'!AR478</f>
        <v>27.23135985632911</v>
      </c>
      <c r="L86">
        <f>+'[1]EM tables Other'!AY478</f>
        <v>24.561948269909493</v>
      </c>
    </row>
    <row r="87" spans="2:12" x14ac:dyDescent="0.3">
      <c r="B87" t="str">
        <f>+'[1]EM tables Other'!A479</f>
        <v>PM2.5 [tons]</v>
      </c>
      <c r="C87">
        <f>+'[1]EM tables Other'!B479</f>
        <v>2031</v>
      </c>
      <c r="D87">
        <f>+'[1]EM tables Other'!AK479</f>
        <v>245.66353998170408</v>
      </c>
      <c r="E87">
        <f>+'[1]EM tables Other'!AV479</f>
        <v>60.999937199252585</v>
      </c>
      <c r="F87">
        <f>+'[1]EM tables Other'!AG479</f>
        <v>5.3675793965866578</v>
      </c>
      <c r="G87">
        <f>+'[1]EM tables Other'!AH479</f>
        <v>0</v>
      </c>
      <c r="H87">
        <f>+'[1]EM tables Other'!AU479</f>
        <v>131.86402436800162</v>
      </c>
      <c r="I87">
        <f>+'[1]EM tables Other'!AE479</f>
        <v>24.466136090560678</v>
      </c>
      <c r="J87">
        <f>+'[1]EM tables Other'!AN479</f>
        <v>1.1844650716861718</v>
      </c>
      <c r="K87">
        <f>+'[1]EM tables Other'!AR479</f>
        <v>27.498223967533548</v>
      </c>
      <c r="L87">
        <f>+'[1]EM tables Other'!AY479</f>
        <v>21.236659542116318</v>
      </c>
    </row>
    <row r="88" spans="2:12" x14ac:dyDescent="0.3">
      <c r="B88" t="str">
        <f>+'[1]EM tables Other'!A480</f>
        <v>PM2.5 [tons]</v>
      </c>
      <c r="C88">
        <f>+'[1]EM tables Other'!B480</f>
        <v>2032</v>
      </c>
      <c r="D88">
        <f>+'[1]EM tables Other'!AK480</f>
        <v>245.67471544969115</v>
      </c>
      <c r="E88">
        <f>+'[1]EM tables Other'!AV480</f>
        <v>60.016714512670184</v>
      </c>
      <c r="F88">
        <f>+'[1]EM tables Other'!AG480</f>
        <v>5.3837917726068909</v>
      </c>
      <c r="G88">
        <f>+'[1]EM tables Other'!AH480</f>
        <v>0</v>
      </c>
      <c r="H88">
        <f>+'[1]EM tables Other'!AU480</f>
        <v>122.07533218005645</v>
      </c>
      <c r="I88">
        <f>+'[1]EM tables Other'!AE480</f>
        <v>22.528008571962772</v>
      </c>
      <c r="J88">
        <f>+'[1]EM tables Other'!AN480</f>
        <v>0.91200154473915185</v>
      </c>
      <c r="K88">
        <f>+'[1]EM tables Other'!AR480</f>
        <v>27.650973170424006</v>
      </c>
      <c r="L88">
        <f>+'[1]EM tables Other'!AY480</f>
        <v>21.22285834138868</v>
      </c>
    </row>
    <row r="89" spans="2:12" x14ac:dyDescent="0.3">
      <c r="B89" t="str">
        <f>+'[1]EM tables Other'!A481</f>
        <v>PM2.5 [tons]</v>
      </c>
      <c r="C89">
        <f>+'[1]EM tables Other'!B481</f>
        <v>2033</v>
      </c>
      <c r="D89">
        <f>+'[1]EM tables Other'!AK481</f>
        <v>245.65981497828554</v>
      </c>
      <c r="E89">
        <f>+'[1]EM tables Other'!AV481</f>
        <v>59.06759964822735</v>
      </c>
      <c r="F89">
        <f>+'[1]EM tables Other'!AG481</f>
        <v>5.4006496628167104</v>
      </c>
      <c r="G89">
        <f>+'[1]EM tables Other'!AH481</f>
        <v>0</v>
      </c>
      <c r="H89">
        <f>+'[1]EM tables Other'!AU481</f>
        <v>112.46233772813618</v>
      </c>
      <c r="I89">
        <f>+'[1]EM tables Other'!AE481</f>
        <v>21.499457767368551</v>
      </c>
      <c r="J89">
        <f>+'[1]EM tables Other'!AN481</f>
        <v>0.67500542295222332</v>
      </c>
      <c r="K89">
        <f>+'[1]EM tables Other'!AR481</f>
        <v>27.70026746932038</v>
      </c>
      <c r="L89">
        <f>+'[1]EM tables Other'!AY481</f>
        <v>21.212506174523877</v>
      </c>
    </row>
    <row r="90" spans="2:12" x14ac:dyDescent="0.3">
      <c r="B90" t="str">
        <f>+'[1]EM tables Other'!A482</f>
        <v>PM2.5 [tons]</v>
      </c>
      <c r="C90">
        <f>+'[1]EM tables Other'!B482</f>
        <v>2034</v>
      </c>
      <c r="D90">
        <f>+'[1]EM tables Other'!AK482</f>
        <v>245.64727644159808</v>
      </c>
      <c r="E90">
        <f>+'[1]EM tables Other'!AV482</f>
        <v>58.083067290231064</v>
      </c>
      <c r="F90">
        <f>+'[1]EM tables Other'!AG482</f>
        <v>5.416405658131147</v>
      </c>
      <c r="G90">
        <f>+'[1]EM tables Other'!AH482</f>
        <v>0</v>
      </c>
      <c r="H90">
        <f>+'[1]EM tables Other'!AU482</f>
        <v>104.12949908339496</v>
      </c>
      <c r="I90">
        <f>+'[1]EM tables Other'!AE482</f>
        <v>20.883267936761889</v>
      </c>
      <c r="J90">
        <f>+'[1]EM tables Other'!AN482</f>
        <v>0.46121187495263832</v>
      </c>
      <c r="K90">
        <f>+'[1]EM tables Other'!AR482</f>
        <v>27.672746245684291</v>
      </c>
      <c r="L90">
        <f>+'[1]EM tables Other'!AY482</f>
        <v>21.204743185899002</v>
      </c>
    </row>
    <row r="91" spans="2:12" x14ac:dyDescent="0.3">
      <c r="B91" t="str">
        <f>+'[1]EM tables Other'!A483</f>
        <v>PM2.5 [tons]</v>
      </c>
      <c r="C91">
        <f>+'[1]EM tables Other'!B483</f>
        <v>2035</v>
      </c>
      <c r="D91">
        <f>+'[1]EM tables Other'!AK483</f>
        <v>245.62312494245546</v>
      </c>
      <c r="E91">
        <f>+'[1]EM tables Other'!AV483</f>
        <v>57.058450710625749</v>
      </c>
      <c r="F91">
        <f>+'[1]EM tables Other'!AG483</f>
        <v>5.4337097141660351</v>
      </c>
      <c r="G91">
        <f>+'[1]EM tables Other'!AH483</f>
        <v>0</v>
      </c>
      <c r="H91">
        <f>+'[1]EM tables Other'!AU483</f>
        <v>94.712782072356319</v>
      </c>
      <c r="I91">
        <f>+'[1]EM tables Other'!AE483</f>
        <v>20.302005017684195</v>
      </c>
      <c r="J91">
        <f>+'[1]EM tables Other'!AN483</f>
        <v>0.26895039515389557</v>
      </c>
      <c r="K91">
        <f>+'[1]EM tables Other'!AR483</f>
        <v>27.586263636634406</v>
      </c>
      <c r="L91">
        <f>+'[1]EM tables Other'!AY483</f>
        <v>21.198903910357817</v>
      </c>
    </row>
    <row r="92" spans="2:12" x14ac:dyDescent="0.3">
      <c r="B92" t="str">
        <f>+'[1]EM tables Other'!A484</f>
        <v>PM2.5 [tons]</v>
      </c>
      <c r="C92">
        <f>+'[1]EM tables Other'!B484</f>
        <v>2036</v>
      </c>
      <c r="D92">
        <f>+'[1]EM tables Other'!AK484</f>
        <v>245.62057074663679</v>
      </c>
      <c r="E92">
        <f>+'[1]EM tables Other'!AV484</f>
        <v>57.141245201522246</v>
      </c>
      <c r="F92">
        <f>+'[1]EM tables Other'!AG484</f>
        <v>5.4505357255986517</v>
      </c>
      <c r="G92">
        <f>+'[1]EM tables Other'!AH484</f>
        <v>0</v>
      </c>
      <c r="H92">
        <f>+'[1]EM tables Other'!AU484</f>
        <v>88.641245291498421</v>
      </c>
      <c r="I92">
        <f>+'[1]EM tables Other'!AE484</f>
        <v>19.934295714669549</v>
      </c>
      <c r="J92">
        <f>+'[1]EM tables Other'!AN484</f>
        <v>0.23196952699532802</v>
      </c>
      <c r="K92">
        <f>+'[1]EM tables Other'!AR484</f>
        <v>27.47286793225333</v>
      </c>
      <c r="L92">
        <f>+'[1]EM tables Other'!AY484</f>
        <v>21.194354715303316</v>
      </c>
    </row>
    <row r="93" spans="2:12" x14ac:dyDescent="0.3">
      <c r="B93" t="str">
        <f>+'[1]EM tables Other'!A485</f>
        <v>PM2.5 [tons]</v>
      </c>
      <c r="C93">
        <f>+'[1]EM tables Other'!B485</f>
        <v>2037</v>
      </c>
      <c r="D93">
        <f>+'[1]EM tables Other'!AK485</f>
        <v>245.61788877030455</v>
      </c>
      <c r="E93">
        <f>+'[1]EM tables Other'!AV485</f>
        <v>57.185528551027431</v>
      </c>
      <c r="F93">
        <f>+'[1]EM tables Other'!AG485</f>
        <v>5.4664941000247804</v>
      </c>
      <c r="G93">
        <f>+'[1]EM tables Other'!AH485</f>
        <v>0</v>
      </c>
      <c r="H93">
        <f>+'[1]EM tables Other'!AU485</f>
        <v>83.331557697600374</v>
      </c>
      <c r="I93">
        <f>+'[1]EM tables Other'!AE485</f>
        <v>19.614551117082545</v>
      </c>
      <c r="J93">
        <f>+'[1]EM tables Other'!AN485</f>
        <v>0.19856603855417287</v>
      </c>
      <c r="K93">
        <f>+'[1]EM tables Other'!AR485</f>
        <v>27.352369853960745</v>
      </c>
      <c r="L93">
        <f>+'[1]EM tables Other'!AY485</f>
        <v>21.19049696283825</v>
      </c>
    </row>
    <row r="94" spans="2:12" x14ac:dyDescent="0.3">
      <c r="B94" t="str">
        <f>+'[1]EM tables Other'!A486</f>
        <v>PM2.5 [tons]</v>
      </c>
      <c r="C94">
        <f>+'[1]EM tables Other'!B486</f>
        <v>2038</v>
      </c>
      <c r="D94">
        <f>+'[1]EM tables Other'!AK486</f>
        <v>245.61507868071143</v>
      </c>
      <c r="E94">
        <f>+'[1]EM tables Other'!AV486</f>
        <v>57.207586324617814</v>
      </c>
      <c r="F94">
        <f>+'[1]EM tables Other'!AG486</f>
        <v>5.4831370597621403</v>
      </c>
      <c r="G94">
        <f>+'[1]EM tables Other'!AH486</f>
        <v>0</v>
      </c>
      <c r="H94">
        <f>+'[1]EM tables Other'!AU486</f>
        <v>78.504213945444235</v>
      </c>
      <c r="I94">
        <f>+'[1]EM tables Other'!AE486</f>
        <v>19.315791622840511</v>
      </c>
      <c r="J94">
        <f>+'[1]EM tables Other'!AN486</f>
        <v>0.16875448420706415</v>
      </c>
      <c r="K94">
        <f>+'[1]EM tables Other'!AR486</f>
        <v>27.228193267880854</v>
      </c>
      <c r="L94">
        <f>+'[1]EM tables Other'!AY486</f>
        <v>21.187148306323984</v>
      </c>
    </row>
    <row r="95" spans="2:12" x14ac:dyDescent="0.3">
      <c r="B95" t="str">
        <f>+'[1]EM tables Other'!A487</f>
        <v>PM2.5 [tons]</v>
      </c>
      <c r="C95">
        <f>+'[1]EM tables Other'!B487</f>
        <v>2039</v>
      </c>
      <c r="D95">
        <f>+'[1]EM tables Other'!AK487</f>
        <v>245.85222506093385</v>
      </c>
      <c r="E95">
        <f>+'[1]EM tables Other'!AV487</f>
        <v>57.212001843866624</v>
      </c>
      <c r="F95">
        <f>+'[1]EM tables Other'!AG487</f>
        <v>5.4987998230227859</v>
      </c>
      <c r="G95">
        <f>+'[1]EM tables Other'!AH487</f>
        <v>0</v>
      </c>
      <c r="H95">
        <f>+'[1]EM tables Other'!AU487</f>
        <v>74.884755340325896</v>
      </c>
      <c r="I95">
        <f>+'[1]EM tables Other'!AE487</f>
        <v>19.029931737118048</v>
      </c>
      <c r="J95">
        <f>+'[1]EM tables Other'!AN487</f>
        <v>0.14328802799330567</v>
      </c>
      <c r="K95">
        <f>+'[1]EM tables Other'!AR487</f>
        <v>27.102640957971115</v>
      </c>
      <c r="L95">
        <f>+'[1]EM tables Other'!AY487</f>
        <v>21.184061708669237</v>
      </c>
    </row>
    <row r="96" spans="2:12" x14ac:dyDescent="0.3">
      <c r="B96" t="str">
        <f>+'[1]EM tables Other'!A488</f>
        <v>PM2.5 [tons]</v>
      </c>
      <c r="C96">
        <f>+'[1]EM tables Other'!B488</f>
        <v>2040</v>
      </c>
      <c r="D96">
        <f>+'[1]EM tables Other'!AK488</f>
        <v>245.90514358024359</v>
      </c>
      <c r="E96">
        <f>+'[1]EM tables Other'!AV488</f>
        <v>57.159373597483651</v>
      </c>
      <c r="F96">
        <f>+'[1]EM tables Other'!AG488</f>
        <v>5.5157248231596308</v>
      </c>
      <c r="G96">
        <f>+'[1]EM tables Other'!AH488</f>
        <v>0</v>
      </c>
      <c r="H96">
        <f>+'[1]EM tables Other'!AU488</f>
        <v>71.900600127255345</v>
      </c>
      <c r="I96">
        <f>+'[1]EM tables Other'!AE488</f>
        <v>18.76493648203779</v>
      </c>
      <c r="J96">
        <f>+'[1]EM tables Other'!AN488</f>
        <v>0.12054297683779441</v>
      </c>
      <c r="K96">
        <f>+'[1]EM tables Other'!AR488</f>
        <v>26.976574922024451</v>
      </c>
      <c r="L96">
        <f>+'[1]EM tables Other'!AY488</f>
        <v>21.181202797807323</v>
      </c>
    </row>
    <row r="97" spans="2:12" x14ac:dyDescent="0.3">
      <c r="B97" t="str">
        <f>+'[1]EM tables Other'!A490</f>
        <v>BC [tons]</v>
      </c>
      <c r="C97">
        <f>+'[1]EM tables Other'!B490</f>
        <v>2022</v>
      </c>
      <c r="D97">
        <f>+'[1]EM tables Other'!AK490</f>
        <v>24.509564143109802</v>
      </c>
      <c r="E97">
        <f>+'[1]EM tables Other'!AV490</f>
        <v>15.7428906739877</v>
      </c>
      <c r="F97">
        <f>+'[1]EM tables Other'!AG490</f>
        <v>1.8375986918759628</v>
      </c>
      <c r="G97">
        <f>+'[1]EM tables Other'!AH490</f>
        <v>13.114031102407807</v>
      </c>
      <c r="H97">
        <f>+'[1]EM tables Other'!AU490</f>
        <v>167.39146232562624</v>
      </c>
      <c r="I97">
        <f>+'[1]EM tables Other'!AE490</f>
        <v>64.720289525303414</v>
      </c>
      <c r="J97">
        <f>+'[1]EM tables Other'!AN490</f>
        <v>11.002573890382502</v>
      </c>
      <c r="K97">
        <f>+'[1]EM tables Other'!AR490</f>
        <v>1.2331377941914847</v>
      </c>
      <c r="L97">
        <f>+'[1]EM tables Other'!AY490</f>
        <v>19.310306191370568</v>
      </c>
    </row>
    <row r="98" spans="2:12" x14ac:dyDescent="0.3">
      <c r="B98" t="str">
        <f>+'[1]EM tables Other'!A491</f>
        <v>BC [tons]</v>
      </c>
      <c r="C98">
        <f>+'[1]EM tables Other'!B491</f>
        <v>2023</v>
      </c>
      <c r="D98">
        <f>+'[1]EM tables Other'!AK491</f>
        <v>24.440466117882398</v>
      </c>
      <c r="E98">
        <f>+'[1]EM tables Other'!AV491</f>
        <v>15.38778788532562</v>
      </c>
      <c r="F98">
        <f>+'[1]EM tables Other'!AG491</f>
        <v>1.8546845326212043</v>
      </c>
      <c r="G98">
        <f>+'[1]EM tables Other'!AH491</f>
        <v>12.738252267051136</v>
      </c>
      <c r="H98">
        <f>+'[1]EM tables Other'!AU491</f>
        <v>152.89526459451255</v>
      </c>
      <c r="I98">
        <f>+'[1]EM tables Other'!AE491</f>
        <v>54.935530446809693</v>
      </c>
      <c r="J98">
        <f>+'[1]EM tables Other'!AN491</f>
        <v>9.0658300856058815</v>
      </c>
      <c r="K98">
        <f>+'[1]EM tables Other'!AR491</f>
        <v>1.2553286786476914</v>
      </c>
      <c r="L98">
        <f>+'[1]EM tables Other'!AY491</f>
        <v>17.958368346673275</v>
      </c>
    </row>
    <row r="99" spans="2:12" x14ac:dyDescent="0.3">
      <c r="B99" t="str">
        <f>+'[1]EM tables Other'!A492</f>
        <v>BC [tons]</v>
      </c>
      <c r="C99">
        <f>+'[1]EM tables Other'!B492</f>
        <v>2024</v>
      </c>
      <c r="D99">
        <f>+'[1]EM tables Other'!AK492</f>
        <v>24.375779897921216</v>
      </c>
      <c r="E99">
        <f>+'[1]EM tables Other'!AV492</f>
        <v>15.035184758977653</v>
      </c>
      <c r="F99">
        <f>+'[1]EM tables Other'!AG492</f>
        <v>1.8711065115048824</v>
      </c>
      <c r="G99">
        <f>+'[1]EM tables Other'!AH492</f>
        <v>12.362494455578103</v>
      </c>
      <c r="H99">
        <f>+'[1]EM tables Other'!AU492</f>
        <v>138.0797595039362</v>
      </c>
      <c r="I99">
        <f>+'[1]EM tables Other'!AE492</f>
        <v>45.791507949452459</v>
      </c>
      <c r="J99">
        <f>+'[1]EM tables Other'!AN492</f>
        <v>7.3040216388707995</v>
      </c>
      <c r="K99">
        <f>+'[1]EM tables Other'!AR492</f>
        <v>1.281418328751559</v>
      </c>
      <c r="L99">
        <f>+'[1]EM tables Other'!AY492</f>
        <v>16.628351586735334</v>
      </c>
    </row>
    <row r="100" spans="2:12" x14ac:dyDescent="0.3">
      <c r="B100" t="str">
        <f>+'[1]EM tables Other'!A493</f>
        <v>BC [tons]</v>
      </c>
      <c r="C100">
        <f>+'[1]EM tables Other'!B493</f>
        <v>2025</v>
      </c>
      <c r="D100">
        <f>+'[1]EM tables Other'!AK493</f>
        <v>24.309711507865938</v>
      </c>
      <c r="E100">
        <f>+'[1]EM tables Other'!AV493</f>
        <v>14.683385634386239</v>
      </c>
      <c r="F100">
        <f>+'[1]EM tables Other'!AG493</f>
        <v>1.8874125501624326</v>
      </c>
      <c r="G100">
        <f>+'[1]EM tables Other'!AH493</f>
        <v>12.332647333969414</v>
      </c>
      <c r="H100">
        <f>+'[1]EM tables Other'!AU493</f>
        <v>124.34089248489046</v>
      </c>
      <c r="I100">
        <f>+'[1]EM tables Other'!AE493</f>
        <v>39.33868245463799</v>
      </c>
      <c r="J100">
        <f>+'[1]EM tables Other'!AN493</f>
        <v>5.8221851786168362</v>
      </c>
      <c r="K100">
        <f>+'[1]EM tables Other'!AR493</f>
        <v>1.2962507784938755</v>
      </c>
      <c r="L100">
        <f>+'[1]EM tables Other'!AY493</f>
        <v>15.319667293403102</v>
      </c>
    </row>
    <row r="101" spans="2:12" x14ac:dyDescent="0.3">
      <c r="B101" t="str">
        <f>+'[1]EM tables Other'!A494</f>
        <v>BC [tons]</v>
      </c>
      <c r="C101">
        <f>+'[1]EM tables Other'!B494</f>
        <v>2026</v>
      </c>
      <c r="D101">
        <f>+'[1]EM tables Other'!AK494</f>
        <v>24.233177947912591</v>
      </c>
      <c r="E101">
        <f>+'[1]EM tables Other'!AV494</f>
        <v>14.417432931853549</v>
      </c>
      <c r="F101">
        <f>+'[1]EM tables Other'!AG494</f>
        <v>1.908529543898835</v>
      </c>
      <c r="G101">
        <f>+'[1]EM tables Other'!AH494</f>
        <v>12.321488100826441</v>
      </c>
      <c r="H101">
        <f>+'[1]EM tables Other'!AU494</f>
        <v>110.32648694178717</v>
      </c>
      <c r="I101">
        <f>+'[1]EM tables Other'!AE494</f>
        <v>32.679300615327953</v>
      </c>
      <c r="J101">
        <f>+'[1]EM tables Other'!AN494</f>
        <v>4.2406398884552665</v>
      </c>
      <c r="K101">
        <f>+'[1]EM tables Other'!AR494</f>
        <v>1.3050152946080777</v>
      </c>
      <c r="L101">
        <f>+'[1]EM tables Other'!AY494</f>
        <v>14.032181540950388</v>
      </c>
    </row>
    <row r="102" spans="2:12" x14ac:dyDescent="0.3">
      <c r="B102" t="str">
        <f>+'[1]EM tables Other'!A495</f>
        <v>BC [tons]</v>
      </c>
      <c r="C102">
        <f>+'[1]EM tables Other'!B495</f>
        <v>2027</v>
      </c>
      <c r="D102">
        <f>+'[1]EM tables Other'!AK495</f>
        <v>24.168231311631157</v>
      </c>
      <c r="E102">
        <f>+'[1]EM tables Other'!AV495</f>
        <v>14.150634623849831</v>
      </c>
      <c r="F102">
        <f>+'[1]EM tables Other'!AG495</f>
        <v>1.9301778466052686</v>
      </c>
      <c r="G102">
        <f>+'[1]EM tables Other'!AH495</f>
        <v>4.8778745506662258</v>
      </c>
      <c r="H102">
        <f>+'[1]EM tables Other'!AU495</f>
        <v>100.27936213518583</v>
      </c>
      <c r="I102">
        <f>+'[1]EM tables Other'!AE495</f>
        <v>26.699202314521528</v>
      </c>
      <c r="J102">
        <f>+'[1]EM tables Other'!AN495</f>
        <v>3.076187353328129</v>
      </c>
      <c r="K102">
        <f>+'[1]EM tables Other'!AR495</f>
        <v>1.3168231173565625</v>
      </c>
      <c r="L102">
        <f>+'[1]EM tables Other'!AY495</f>
        <v>12.59650805072601</v>
      </c>
    </row>
    <row r="103" spans="2:12" x14ac:dyDescent="0.3">
      <c r="B103" t="str">
        <f>+'[1]EM tables Other'!A496</f>
        <v>BC [tons]</v>
      </c>
      <c r="C103">
        <f>+'[1]EM tables Other'!B496</f>
        <v>2028</v>
      </c>
      <c r="D103">
        <f>+'[1]EM tables Other'!AK496</f>
        <v>24.097796984786104</v>
      </c>
      <c r="E103">
        <f>+'[1]EM tables Other'!AV496</f>
        <v>13.883477512418427</v>
      </c>
      <c r="F103">
        <f>+'[1]EM tables Other'!AG496</f>
        <v>1.9521191340357384</v>
      </c>
      <c r="G103">
        <f>+'[1]EM tables Other'!AH496</f>
        <v>4.4525864798235686</v>
      </c>
      <c r="H103">
        <f>+'[1]EM tables Other'!AU496</f>
        <v>92.026060669627398</v>
      </c>
      <c r="I103">
        <f>+'[1]EM tables Other'!AE496</f>
        <v>21.384779599726528</v>
      </c>
      <c r="J103">
        <f>+'[1]EM tables Other'!AN496</f>
        <v>2.0932995721590522</v>
      </c>
      <c r="K103">
        <f>+'[1]EM tables Other'!AR496</f>
        <v>1.3310227881155134</v>
      </c>
      <c r="L103">
        <f>+'[1]EM tables Other'!AY496</f>
        <v>11.32537871736076</v>
      </c>
    </row>
    <row r="104" spans="2:12" x14ac:dyDescent="0.3">
      <c r="B104" t="str">
        <f>+'[1]EM tables Other'!A497</f>
        <v>BC [tons]</v>
      </c>
      <c r="C104">
        <f>+'[1]EM tables Other'!B497</f>
        <v>2029</v>
      </c>
      <c r="D104">
        <f>+'[1]EM tables Other'!AK497</f>
        <v>24.031096337698276</v>
      </c>
      <c r="E104">
        <f>+'[1]EM tables Other'!AV497</f>
        <v>13.616662438891748</v>
      </c>
      <c r="F104">
        <f>+'[1]EM tables Other'!AG497</f>
        <v>1.9738271964482674</v>
      </c>
      <c r="G104">
        <f>+'[1]EM tables Other'!AH497</f>
        <v>1.5870444775917487</v>
      </c>
      <c r="H104">
        <f>+'[1]EM tables Other'!AU497</f>
        <v>85.092166880572037</v>
      </c>
      <c r="I104">
        <f>+'[1]EM tables Other'!AE497</f>
        <v>17.605737586464596</v>
      </c>
      <c r="J104">
        <f>+'[1]EM tables Other'!AN497</f>
        <v>1.3775378784186556</v>
      </c>
      <c r="K104">
        <f>+'[1]EM tables Other'!AR497</f>
        <v>1.3457966429020483</v>
      </c>
      <c r="L104">
        <f>+'[1]EM tables Other'!AY497</f>
        <v>10.015176888679449</v>
      </c>
    </row>
    <row r="105" spans="2:12" x14ac:dyDescent="0.3">
      <c r="B105" t="str">
        <f>+'[1]EM tables Other'!A498</f>
        <v>BC [tons]</v>
      </c>
      <c r="C105">
        <f>+'[1]EM tables Other'!B498</f>
        <v>2030</v>
      </c>
      <c r="D105">
        <f>+'[1]EM tables Other'!AK498</f>
        <v>23.96616294090628</v>
      </c>
      <c r="E105">
        <f>+'[1]EM tables Other'!AV498</f>
        <v>13.350358199577437</v>
      </c>
      <c r="F105">
        <f>+'[1]EM tables Other'!AG498</f>
        <v>1.9961244960390729</v>
      </c>
      <c r="G105">
        <f>+'[1]EM tables Other'!AH498</f>
        <v>1.2696355820733989</v>
      </c>
      <c r="H105">
        <f>+'[1]EM tables Other'!AU498</f>
        <v>78.829730517344672</v>
      </c>
      <c r="I105">
        <f>+'[1]EM tables Other'!AE498</f>
        <v>14.767409942306193</v>
      </c>
      <c r="J105">
        <f>+'[1]EM tables Other'!AN498</f>
        <v>0.83031362032452893</v>
      </c>
      <c r="K105">
        <f>+'[1]EM tables Other'!AR498</f>
        <v>1.3615679928164557</v>
      </c>
      <c r="L105">
        <f>+'[1]EM tables Other'!AY498</f>
        <v>8.7646369192769704</v>
      </c>
    </row>
    <row r="106" spans="2:12" x14ac:dyDescent="0.3">
      <c r="B106" t="str">
        <f>+'[1]EM tables Other'!A499</f>
        <v>BC [tons]</v>
      </c>
      <c r="C106">
        <f>+'[1]EM tables Other'!B499</f>
        <v>2031</v>
      </c>
      <c r="D106">
        <f>+'[1]EM tables Other'!AK499</f>
        <v>23.932843604639491</v>
      </c>
      <c r="E106">
        <f>+'[1]EM tables Other'!AV499</f>
        <v>13.090583445340155</v>
      </c>
      <c r="F106">
        <f>+'[1]EM tables Other'!AG499</f>
        <v>2.0025419259960886</v>
      </c>
      <c r="G106">
        <f>+'[1]EM tables Other'!AH499</f>
        <v>0</v>
      </c>
      <c r="H106">
        <f>+'[1]EM tables Other'!AU499</f>
        <v>73.541092291235898</v>
      </c>
      <c r="I106">
        <f>+'[1]EM tables Other'!AE499</f>
        <v>12.350350002086843</v>
      </c>
      <c r="J106">
        <f>+'[1]EM tables Other'!AN499</f>
        <v>0.64568190882375087</v>
      </c>
      <c r="K106">
        <f>+'[1]EM tables Other'!AR499</f>
        <v>1.3749111983766769</v>
      </c>
      <c r="L106">
        <f>+'[1]EM tables Other'!AY499</f>
        <v>7.5019759700963267</v>
      </c>
    </row>
    <row r="107" spans="2:12" x14ac:dyDescent="0.3">
      <c r="B107" t="str">
        <f>+'[1]EM tables Other'!A500</f>
        <v>BC [tons]</v>
      </c>
      <c r="C107">
        <f>+'[1]EM tables Other'!B500</f>
        <v>2032</v>
      </c>
      <c r="D107">
        <f>+'[1]EM tables Other'!AK500</f>
        <v>23.897666978286615</v>
      </c>
      <c r="E107">
        <f>+'[1]EM tables Other'!AV500</f>
        <v>12.830892743549699</v>
      </c>
      <c r="F107">
        <f>+'[1]EM tables Other'!AG500</f>
        <v>2.0084552467966903</v>
      </c>
      <c r="G107">
        <f>+'[1]EM tables Other'!AH500</f>
        <v>0</v>
      </c>
      <c r="H107">
        <f>+'[1]EM tables Other'!AU500</f>
        <v>67.664768917962888</v>
      </c>
      <c r="I107">
        <f>+'[1]EM tables Other'!AE500</f>
        <v>10.866407146021116</v>
      </c>
      <c r="J107">
        <f>+'[1]EM tables Other'!AN500</f>
        <v>0.48902748021048054</v>
      </c>
      <c r="K107">
        <f>+'[1]EM tables Other'!AR500</f>
        <v>1.3825486585211995</v>
      </c>
      <c r="L107">
        <f>+'[1]EM tables Other'!AY500</f>
        <v>7.4914222547063476</v>
      </c>
    </row>
    <row r="108" spans="2:12" x14ac:dyDescent="0.3">
      <c r="B108" t="str">
        <f>+'[1]EM tables Other'!A501</f>
        <v>BC [tons]</v>
      </c>
      <c r="C108">
        <f>+'[1]EM tables Other'!B501</f>
        <v>2033</v>
      </c>
      <c r="D108">
        <f>+'[1]EM tables Other'!AK501</f>
        <v>23.864598441457069</v>
      </c>
      <c r="E108">
        <f>+'[1]EM tables Other'!AV501</f>
        <v>12.570717761315146</v>
      </c>
      <c r="F108">
        <f>+'[1]EM tables Other'!AG501</f>
        <v>2.0146265783833437</v>
      </c>
      <c r="G108">
        <f>+'[1]EM tables Other'!AH501</f>
        <v>0</v>
      </c>
      <c r="H108">
        <f>+'[1]EM tables Other'!AU501</f>
        <v>61.85577577204063</v>
      </c>
      <c r="I108">
        <f>+'[1]EM tables Other'!AE501</f>
        <v>10.139956799218234</v>
      </c>
      <c r="J108">
        <f>+'[1]EM tables Other'!AN501</f>
        <v>0.35635184708023354</v>
      </c>
      <c r="K108">
        <f>+'[1]EM tables Other'!AR501</f>
        <v>1.385013373466019</v>
      </c>
      <c r="L108">
        <f>+'[1]EM tables Other'!AY501</f>
        <v>7.483707546677147</v>
      </c>
    </row>
    <row r="109" spans="2:12" x14ac:dyDescent="0.3">
      <c r="B109" t="str">
        <f>+'[1]EM tables Other'!A502</f>
        <v>BC [tons]</v>
      </c>
      <c r="C109">
        <f>+'[1]EM tables Other'!B502</f>
        <v>2034</v>
      </c>
      <c r="D109">
        <f>+'[1]EM tables Other'!AK502</f>
        <v>23.831323595848591</v>
      </c>
      <c r="E109">
        <f>+'[1]EM tables Other'!AV502</f>
        <v>12.310490166525101</v>
      </c>
      <c r="F109">
        <f>+'[1]EM tables Other'!AG502</f>
        <v>2.0203667213769818</v>
      </c>
      <c r="G109">
        <f>+'[1]EM tables Other'!AH502</f>
        <v>0</v>
      </c>
      <c r="H109">
        <f>+'[1]EM tables Other'!AU502</f>
        <v>56.890462134381636</v>
      </c>
      <c r="I109">
        <f>+'[1]EM tables Other'!AE502</f>
        <v>9.7750106662472156</v>
      </c>
      <c r="J109">
        <f>+'[1]EM tables Other'!AN502</f>
        <v>0.24033157500020189</v>
      </c>
      <c r="K109">
        <f>+'[1]EM tables Other'!AR502</f>
        <v>1.3836373122842143</v>
      </c>
      <c r="L109">
        <f>+'[1]EM tables Other'!AY502</f>
        <v>7.4780473458695358</v>
      </c>
    </row>
    <row r="110" spans="2:12" x14ac:dyDescent="0.3">
      <c r="B110" t="str">
        <f>+'[1]EM tables Other'!A503</f>
        <v>BC [tons]</v>
      </c>
      <c r="C110">
        <f>+'[1]EM tables Other'!B503</f>
        <v>2035</v>
      </c>
      <c r="D110">
        <f>+'[1]EM tables Other'!AK503</f>
        <v>23.798980633207645</v>
      </c>
      <c r="E110">
        <f>+'[1]EM tables Other'!AV503</f>
        <v>12.050446139979726</v>
      </c>
      <c r="F110">
        <f>+'[1]EM tables Other'!AG503</f>
        <v>2.0267201997372939</v>
      </c>
      <c r="G110">
        <f>+'[1]EM tables Other'!AH503</f>
        <v>0</v>
      </c>
      <c r="H110">
        <f>+'[1]EM tables Other'!AU503</f>
        <v>51.656229056956562</v>
      </c>
      <c r="I110">
        <f>+'[1]EM tables Other'!AE503</f>
        <v>9.4550076519723785</v>
      </c>
      <c r="J110">
        <f>+'[1]EM tables Other'!AN503</f>
        <v>0.13915181605214164</v>
      </c>
      <c r="K110">
        <f>+'[1]EM tables Other'!AR503</f>
        <v>1.3793131818317197</v>
      </c>
      <c r="L110">
        <f>+'[1]EM tables Other'!AY503</f>
        <v>7.4739291305720394</v>
      </c>
    </row>
    <row r="111" spans="2:12" x14ac:dyDescent="0.3">
      <c r="B111" t="str">
        <f>+'[1]EM tables Other'!A504</f>
        <v>BC [tons]</v>
      </c>
      <c r="C111">
        <f>+'[1]EM tables Other'!B504</f>
        <v>2036</v>
      </c>
      <c r="D111">
        <f>+'[1]EM tables Other'!AK504</f>
        <v>23.768741427662938</v>
      </c>
      <c r="E111">
        <f>+'[1]EM tables Other'!AV504</f>
        <v>12.023991825276969</v>
      </c>
      <c r="F111">
        <f>+'[1]EM tables Other'!AG504</f>
        <v>2.0328878182543435</v>
      </c>
      <c r="G111">
        <f>+'[1]EM tables Other'!AH504</f>
        <v>0</v>
      </c>
      <c r="H111">
        <f>+'[1]EM tables Other'!AU504</f>
        <v>48.446191112210244</v>
      </c>
      <c r="I111">
        <f>+'[1]EM tables Other'!AE504</f>
        <v>9.2515509961721083</v>
      </c>
      <c r="J111">
        <f>+'[1]EM tables Other'!AN504</f>
        <v>0.11959550320826173</v>
      </c>
      <c r="K111">
        <f>+'[1]EM tables Other'!AR504</f>
        <v>1.3736433966126658</v>
      </c>
      <c r="L111">
        <f>+'[1]EM tables Other'!AY504</f>
        <v>7.470860837851621</v>
      </c>
    </row>
    <row r="112" spans="2:12" x14ac:dyDescent="0.3">
      <c r="B112" t="str">
        <f>+'[1]EM tables Other'!A505</f>
        <v>BC [tons]</v>
      </c>
      <c r="C112">
        <f>+'[1]EM tables Other'!B505</f>
        <v>2037</v>
      </c>
      <c r="D112">
        <f>+'[1]EM tables Other'!AK505</f>
        <v>23.738502222118203</v>
      </c>
      <c r="E112">
        <f>+'[1]EM tables Other'!AV505</f>
        <v>11.996870441064754</v>
      </c>
      <c r="F112">
        <f>+'[1]EM tables Other'!AG505</f>
        <v>2.0387162334105353</v>
      </c>
      <c r="G112">
        <f>+'[1]EM tables Other'!AH505</f>
        <v>0</v>
      </c>
      <c r="H112">
        <f>+'[1]EM tables Other'!AU505</f>
        <v>45.624284455319092</v>
      </c>
      <c r="I112">
        <f>+'[1]EM tables Other'!AE505</f>
        <v>9.0830843053605861</v>
      </c>
      <c r="J112">
        <f>+'[1]EM tables Other'!AN505</f>
        <v>0.1016269683397386</v>
      </c>
      <c r="K112">
        <f>+'[1]EM tables Other'!AR505</f>
        <v>1.3676184926980368</v>
      </c>
      <c r="L112">
        <f>+'[1]EM tables Other'!AY505</f>
        <v>7.4684282673585596</v>
      </c>
    </row>
    <row r="113" spans="2:12" x14ac:dyDescent="0.3">
      <c r="B113" t="str">
        <f>+'[1]EM tables Other'!A506</f>
        <v>BC [tons]</v>
      </c>
      <c r="C113">
        <f>+'[1]EM tables Other'!B506</f>
        <v>2038</v>
      </c>
      <c r="D113">
        <f>+'[1]EM tables Other'!AK506</f>
        <v>23.708263016573497</v>
      </c>
      <c r="E113">
        <f>+'[1]EM tables Other'!AV506</f>
        <v>11.968992773660872</v>
      </c>
      <c r="F113">
        <f>+'[1]EM tables Other'!AG506</f>
        <v>2.0448168979242247</v>
      </c>
      <c r="G113">
        <f>+'[1]EM tables Other'!AH506</f>
        <v>0</v>
      </c>
      <c r="H113">
        <f>+'[1]EM tables Other'!AU506</f>
        <v>42.895537028593907</v>
      </c>
      <c r="I113">
        <f>+'[1]EM tables Other'!AE506</f>
        <v>8.9270227046711312</v>
      </c>
      <c r="J113">
        <f>+'[1]EM tables Other'!AN506</f>
        <v>8.5390417491566881E-2</v>
      </c>
      <c r="K113">
        <f>+'[1]EM tables Other'!AR506</f>
        <v>1.361409663394042</v>
      </c>
      <c r="L113">
        <f>+'[1]EM tables Other'!AY506</f>
        <v>7.4664236748928552</v>
      </c>
    </row>
    <row r="114" spans="2:12" x14ac:dyDescent="0.3">
      <c r="B114" t="str">
        <f>+'[1]EM tables Other'!A507</f>
        <v>BC [tons]</v>
      </c>
      <c r="C114">
        <f>+'[1]EM tables Other'!B507</f>
        <v>2039</v>
      </c>
      <c r="D114">
        <f>+'[1]EM tables Other'!AK507</f>
        <v>23.663200418501479</v>
      </c>
      <c r="E114">
        <f>+'[1]EM tables Other'!AV507</f>
        <v>11.941492855147381</v>
      </c>
      <c r="F114">
        <f>+'[1]EM tables Other'!AG507</f>
        <v>2.0505336362569238</v>
      </c>
      <c r="G114">
        <f>+'[1]EM tables Other'!AH507</f>
        <v>0</v>
      </c>
      <c r="H114">
        <f>+'[1]EM tables Other'!AU507</f>
        <v>40.743018861532519</v>
      </c>
      <c r="I114">
        <f>+'[1]EM tables Other'!AE507</f>
        <v>8.7808106773103525</v>
      </c>
      <c r="J114">
        <f>+'[1]EM tables Other'!AN507</f>
        <v>7.1695398200085497E-2</v>
      </c>
      <c r="K114">
        <f>+'[1]EM tables Other'!AR507</f>
        <v>1.3551320478985558</v>
      </c>
      <c r="L114">
        <f>+'[1]EM tables Other'!AY507</f>
        <v>7.4646385011925993</v>
      </c>
    </row>
    <row r="115" spans="2:12" x14ac:dyDescent="0.3">
      <c r="B115" t="str">
        <f>+'[1]EM tables Other'!A508</f>
        <v>BC [tons]</v>
      </c>
      <c r="C115">
        <f>+'[1]EM tables Other'!B508</f>
        <v>2040</v>
      </c>
      <c r="D115">
        <f>+'[1]EM tables Other'!AK508</f>
        <v>23.610409158699198</v>
      </c>
      <c r="E115">
        <f>+'[1]EM tables Other'!AV508</f>
        <v>11.914648893585019</v>
      </c>
      <c r="F115">
        <f>+'[1]EM tables Other'!AG508</f>
        <v>2.0567505533791532</v>
      </c>
      <c r="G115">
        <f>+'[1]EM tables Other'!AH508</f>
        <v>0</v>
      </c>
      <c r="H115">
        <f>+'[1]EM tables Other'!AU508</f>
        <v>38.782106338990495</v>
      </c>
      <c r="I115">
        <f>+'[1]EM tables Other'!AE508</f>
        <v>8.641837478453672</v>
      </c>
      <c r="J115">
        <f>+'[1]EM tables Other'!AN508</f>
        <v>5.9410237753825992E-2</v>
      </c>
      <c r="K115">
        <f>+'[1]EM tables Other'!AR508</f>
        <v>1.3488287461012225</v>
      </c>
      <c r="L115">
        <f>+'[1]EM tables Other'!AY508</f>
        <v>7.4630536371806491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Fleet and total mileage, roadOK</vt:lpstr>
      <vt:lpstr>No. &amp; kWh's non road diesel </vt:lpstr>
      <vt:lpstr>No. and GWh's non road gasoline</vt:lpstr>
      <vt:lpstr>Fuel activity data other mobile</vt:lpstr>
      <vt:lpstr>Fuel and emissions, road</vt:lpstr>
      <vt:lpstr>Fuel and emissions, other mob.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Winther</dc:creator>
  <cp:lastModifiedBy>Morten Winther</cp:lastModifiedBy>
  <dcterms:created xsi:type="dcterms:W3CDTF">2019-02-28T10:31:59Z</dcterms:created>
  <dcterms:modified xsi:type="dcterms:W3CDTF">2022-04-21T07:42:00Z</dcterms:modified>
</cp:coreProperties>
</file>